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N:\DDPS\PACE - Revisions to the Computation Rules\"/>
    </mc:Choice>
  </mc:AlternateContent>
  <xr:revisionPtr revIDLastSave="0" documentId="8_{9CE06DF3-CE48-42A8-8486-77A48298499F}" xr6:coauthVersionLast="47" xr6:coauthVersionMax="47" xr10:uidLastSave="{00000000-0000-0000-0000-000000000000}"/>
  <bookViews>
    <workbookView xWindow="-108" yWindow="-108" windowWidth="23256" windowHeight="12576"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iterateCount="1"/>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<sst xmlns="http://schemas.openxmlformats.org/spreadsheetml/2006/main" count="489" uniqueCount="337">
  <si>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</si>
  <si>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</si>
  <si>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</si>
  <si>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</si>
  <si>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</si>
  <si>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</si>
  <si>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</si>
  <si>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</si>
  <si>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</si>
  <si>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</si>
  <si>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</si>
  <si>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</si>
  <si>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</si>
  <si>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</si>
  <si>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</si>
  <si>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</si>
  <si>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</si>
  <si>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</si>
  <si>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</si>
  <si>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</si>
  <si>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</si>
  <si>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</si>
  <si>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</si>
  <si>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</si>
  <si>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</si>
  <si>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</si>
  <si>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</si>
  <si>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</si>
  <si>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</si>
  <si>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</si>
  <si>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</si>
  <si>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</si>
  <si>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</si>
  <si>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</si>
  <si>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</si>
  <si>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</si>
  <si>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</si>
  <si>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</si>
  <si>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</si>
  <si>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</si>
  <si>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</si>
  <si>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</si>
  <si>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</si>
  <si>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</si>
  <si>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</si>
  <si>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</si>
  <si>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</si>
  <si>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</si>
  <si>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</si>
  <si>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</si>
  <si>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</si>
  <si>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</si>
  <si>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</si>
  <si>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</si>
  <si>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</si>
  <si>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</si>
  <si>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</si>
  <si>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</si>
  <si>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</si>
  <si>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</si>
  <si>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</si>
  <si>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</si>
  <si>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</si>
  <si>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</si>
  <si>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</si>
  <si>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</si>
  <si>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</si>
  <si>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</si>
  <si>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</si>
  <si>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</si>
  <si>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</si>
  <si>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</si>
  <si>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</si>
  <si>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</si>
  <si>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</si>
  <si>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</si>
  <si>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</si>
  <si>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</si>
  <si>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</si>
  <si>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</si>
  <si>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</si>
  <si>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</si>
  <si>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</si>
  <si>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</si>
  <si>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</si>
  <si>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</si>
  <si>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</si>
  <si>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</si>
  <si>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</si>
  <si>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</si>
  <si>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</si>
  <si>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</si>
  <si>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</si>
  <si>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</si>
  <si>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</si>
  <si>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</si>
  <si>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</si>
  <si>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</si>
  <si>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</si>
  <si>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</si>
  <si>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</si>
  <si>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</si>
  <si>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</si>
  <si>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</si>
  <si>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</si>
  <si>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</si>
  <si>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</si>
  <si>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</si>
  <si>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</si>
  <si>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</si>
  <si>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</si>
  <si>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</si>
  <si>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</si>
  <si>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</si>
  <si>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</si>
  <si>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</si>
  <si>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</si>
  <si>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</si>
  <si>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</si>
  <si>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</si>
  <si>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</si>
  <si>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</si>
  <si>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</si>
  <si>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</si>
  <si>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</si>
  <si>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</si>
  <si>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</si>
  <si>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</si>
  <si>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</si>
  <si>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</si>
  <si>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</si>
  <si>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</si>
  <si>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</si>
  <si>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</si>
  <si>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</si>
  <si>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</si>
  <si>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</si>
  <si>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</si>
  <si>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</si>
  <si>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</si>
  <si>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</si>
  <si>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</si>
  <si>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</si>
  <si>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</si>
  <si>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</si>
  <si>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</si>
  <si>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</si>
  <si>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</si>
  <si>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</si>
  <si>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</si>
  <si>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</si>
  <si>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</si>
  <si>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</si>
  <si>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</si>
  <si>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</si>
  <si>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</si>
  <si>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</si>
  <si>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</si>
  <si>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</si>
  <si>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</si>
  <si>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</si>
  <si>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</si>
  <si>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</si>
  <si>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</si>
  <si>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</si>
  <si>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</si>
  <si>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</si>
  <si>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</si>
  <si>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</si>
  <si>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</si>
  <si>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</si>
  <si>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</si>
  <si>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</si>
  <si>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</si>
  <si>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</si>
  <si>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</si>
  <si>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</si>
  <si>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</si>
  <si>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</si>
  <si>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</si>
  <si>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</si>
  <si>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</si>
  <si>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</si>
  <si>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</si>
  <si>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</si>
  <si>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</si>
  <si>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</si>
  <si>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</si>
  <si>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</si>
  <si>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</si>
  <si>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</si>
  <si>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</si>
  <si>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</si>
  <si>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</si>
  <si>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</si>
  <si>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</si>
  <si>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</si>
  <si>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</si>
  <si>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</si>
  <si>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</si>
  <si>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</si>
  <si>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</si>
  <si>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</si>
  <si>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</si>
  <si>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</si>
  <si>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</si>
  <si>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</si>
  <si>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</si>
  <si>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</si>
  <si>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</si>
  <si>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</si>
  <si>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</si>
  <si>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</si>
  <si>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</si>
  <si>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</si>
  <si>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</si>
  <si>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</si>
  <si>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</si>
  <si>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</si>
  <si>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</si>
  <si>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</si>
  <si>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</si>
  <si>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</si>
  <si>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</si>
  <si>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</si>
  <si>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</si>
  <si>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</si>
  <si>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</si>
  <si>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</si>
  <si>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</si>
  <si>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</si>
  <si>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</si>
  <si>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</si>
  <si>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</si>
  <si>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</si>
  <si>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</si>
  <si>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</si>
  <si>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</si>
  <si>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</si>
  <si>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</si>
  <si>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</si>
  <si>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</si>
  <si>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</si>
  <si>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</si>
  <si>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</si>
  <si>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</si>
  <si>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</si>
  <si>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</si>
  <si>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</si>
  <si>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</si>
  <si>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</si>
  <si>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</si>
  <si>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</si>
  <si>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</si>
  <si>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</si>
  <si>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</si>
  <si>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</si>
  <si>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</si>
  <si>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</si>
  <si>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</si>
  <si>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</si>
  <si>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</si>
  <si>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</si>
  <si>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</si>
  <si>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</si>
  <si>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</si>
  <si>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</si>
  <si>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</si>
  <si>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</si>
  <si>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</si>
  <si>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</si>
  <si>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</si>
  <si>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</si>
  <si>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</si>
  <si>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</si>
  <si>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</si>
  <si>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</si>
  <si>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</si>
  <si>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</si>
  <si>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</si>
  <si>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</si>
  <si>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</si>
  <si>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</si>
  <si>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</si>
  <si>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</si>
  <si>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</si>
  <si>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</si>
  <si>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</si>
  <si>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</si>
  <si>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</si>
  <si>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</si>
  <si>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</si>
  <si>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</si>
  <si>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</si>
  <si>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</si>
  <si>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</si>
  <si>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</si>
  <si>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</si>
  <si>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</si>
  <si>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</si>
  <si>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t>OAP Indicator</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</si>
  <si>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</si>
  <si>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</si>
  <si>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</si>
  <si>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</si>
  <si>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</si>
  <si>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</si>
  <si>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</si>
  <si>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</si>
  <si>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</si>
  <si>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</si>
  <si>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</si>
  <si>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</si>
  <si>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</si>
  <si>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</si>
  <si>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</si>
  <si>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</si>
  <si>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</si>
  <si>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</si>
  <si>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</si>
  <si>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t xml:space="preserve">Format of claims originating in a non-standard format.
A = Medicaid subrogation claim
B = Beneficiary submitted claim
C = COB claim   
P = Paper claim from provider
X = X12 837
Blank = NCPDP electronic format
</t>
  </si>
  <si>
    <t>VACCINE ADMINISTRATION FEE OR ADDITIONAL DISPENSING FEE</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</si>
  <si>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DOS prior to January 1, 2011, when the Catastrophic Coverage Code = blank,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</si>
  <si>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DOS prior to January 1, 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
</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</si>
  <si>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reported is in Field 41.</t>
  </si>
  <si>
    <t xml:space="preserve">This code will be used when the Other TrOOP Amount includes Inflation Reduction Act Subsidy Amount (IRASA) dollars for benefit year 2023.
B - indicates the amount reported in Other TrOOP field contains both IRASA and non-IRASA Other TrOOP amounts.
S - indicates the amount reported in Other TrOOP contains only IRASA Other TrOOP amount.
BLANK - indicates amount reported in Other TrOOP contains only non-IRASA Other TrOOP amount, if any. </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</si>
  <si>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 For PDEs with DOS between January 1, 2023, and December 31, 2023, this field may contain Inflation Reduction Act Subsidy Amount (IRASA).</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</si>
  <si>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</si>
  <si>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 xml:space="preserve">The type of prescriber identifier used in field 23.                                               
Prior to January 1, 2013: 
01 = National Provider Identifier (NPI)
06 = UPIN
08 = State License Number
12 = Drug Enforcement Administration (DEA) number 
Mandatory for standard format.              
Mandatory for Non-Standard Format with DOS =&gt; 1/1/2012                                
For DOS &lt;1/1/2012, Optional when Non-Standard  Format Code = "B", "C", "P", or "X" but must be valid value if present.
                                                                                                                                                                                         As of January 1, 2013, 01 = NPI is mandatory for all formats                                                                                                                                                                </t>
  </si>
  <si>
    <t>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or Medicaid Subrogation PDEs, valid values are SPACES or any of the valid values listed above.</t>
  </si>
  <si>
    <t>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Medicaid Subrogation PDEs, valid values are SPACES or any of the valid values listed above.</t>
  </si>
  <si>
    <r>
      <t xml:space="preserve">This code will assist CMS to track the reason for an adjustment or deletion.   Accepted values are dependent upon the qualifier submitted in field 57
</t>
    </r>
    <r>
      <rPr>
        <u/>
        <sz val="11"/>
        <rFont val="Calibri"/>
        <family val="2"/>
      </rPr>
      <t>Where qualifier...</t>
    </r>
    <r>
      <rPr>
        <sz val="11"/>
        <rFont val="Calibri"/>
        <family val="2"/>
      </rPr>
      <t xml:space="preserve">    </t>
    </r>
    <r>
      <rPr>
        <u/>
        <sz val="11"/>
        <rFont val="Calibri"/>
        <family val="2"/>
      </rPr>
      <t>Accepted value is:</t>
    </r>
    <r>
      <rPr>
        <sz val="11"/>
        <rFont val="Calibri"/>
        <family val="2"/>
      </rPr>
      <t xml:space="preserve">
2                            'OFM', 'RAC', or 'MEDIC' </t>
    </r>
    <r>
      <rPr>
        <vertAlign val="superscript"/>
        <sz val="11"/>
        <rFont val="Calibri"/>
        <family val="2"/>
      </rPr>
      <t>*</t>
    </r>
    <r>
      <rPr>
        <sz val="11"/>
        <rFont val="Calibri"/>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</si>
  <si>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r>
      <rPr>
        <strike/>
        <sz val="11"/>
        <rFont val="Calibri"/>
        <family val="2"/>
      </rPr>
      <t>Type of Fill Code</t>
    </r>
    <r>
      <rPr>
        <sz val="11"/>
        <rFont val="Calibri"/>
        <family val="2"/>
      </rPr>
      <t xml:space="preserve"> 
Other TrOOP Amount Indicator</t>
    </r>
  </si>
  <si>
    <t>Plan reported value indicating the Part D Model type applied to the PDE. Valid values are:
01 = Value-based Insurance Design (VBID) Model 
07 = Part D Senior Savings (PDSS) Model 
SPACES = No Part D Model applied
For PDSS model eligible PDEs submitted by Plans participating in the PDSS Model, this field is required to be populated with 07 on PDEs with a DOS &gt;= 01/01/2022 and a DOS &lt;= 12/31/2023.  
For VBID model eligible PDEs submitted by Plans participating in a VBID Model, this field is required to be populated with 01 on PDEs with a DOS &gt;= 01/01/2023. This field is optional for VBID eligible PDEs with a DOS &lt; 01/01/2023.
Applies to covered drugs only.
For non-model PDEs submitted by Plans participating in a Part D Model, and for PDEs submitted by Plans that are not participating in a Part D Model, this field must contain SPACES.</t>
  </si>
  <si>
    <t xml:space="preserve">ESTIMATED REMUNERATION AT POS AMOUNT (ERPOSA)
</t>
  </si>
  <si>
    <r>
      <t>For PDEs with a DOS &gt;= 01/01/2024,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t>
    </r>
    <r>
      <rPr>
        <i/>
        <sz val="11"/>
        <rFont val="Calibri"/>
        <family val="2"/>
      </rPr>
      <t xml:space="preserve"> also</t>
    </r>
    <r>
      <rPr>
        <sz val="11"/>
        <rFont val="Calibri"/>
        <family val="2"/>
      </rPr>
      <t xml:space="preserve">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r>
  </si>
  <si>
    <r>
      <rPr>
        <sz val="11"/>
        <rFont val="Calibri"/>
        <family val="2"/>
      </rPr>
      <t xml:space="preserve">Amount the plan paid the pharmacy for administering a vaccination. Must be numeric starting 2008, SPACES or zero for 2006 and 2007. </t>
    </r>
    <r>
      <rPr>
        <b/>
        <sz val="11"/>
        <color rgb="FFC00000"/>
        <rFont val="Calibri"/>
        <family val="2"/>
      </rPr>
      <t xml:space="preserve"> This field can also include amounts of additional dispensing fees paid for oral antiviral drugs procured by the U.S. Government, over and above what was reported in the “Dispensing Fee Paid”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</si>
</sst>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0"/>
      <color theme="1"/>
      <name val="Arial"/>
      <family val="2"/>
    </font>
    <font>
      <sz val="11"/>
      <name val="Calibri"/>
      <family val="2"/>
    </font>
    <font>
      <sz val="11"/>
      <color theme="1"/>
      <name val="Calibri"/>
      <family val="2"/>
    </font>
    <font>
      <b/>
      <sz val="11"/>
      <name val="Calibri"/>
      <family val="2"/>
    </font>
    <font>
      <b/>
      <sz val="11"/>
      <name val="Calibri"/>
      <family val="2"/>
      <scheme val="minor"/>
    </font>
    <font>
      <u/>
      <sz val="11"/>
      <name val="Calibri"/>
      <family val="2"/>
    </font>
    <font>
      <vertAlign val="superscript"/>
      <sz val="11"/>
      <name val="Calibri"/>
      <family val="2"/>
    </font>
    <font>
      <strike/>
      <sz val="11"/>
      <name val="Calibri"/>
      <family val="2"/>
    </font>
    <font>
      <i/>
      <sz val="11"/>
      <name val="Calibri"/>
      <family val="2"/>
    </font>
    <font>
      <b/>
      <sz val="11"/>
      <color rgb="FFC00000"/>
      <name val="Calibri"/>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horizontal="center"/>
    </xf>
    <xf numFmtId="0" fontId="2" fillId="0" borderId="0" xfId="0" applyFont="1"/>
    <xf numFmtId="0" fontId="4" fillId="0" borderId="0" xfId="0" applyFont="1"/>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0" fontId="3" fillId="4" borderId="2" xfId="0" applyFont="1" applyFill="1" applyBorder="1" applyAlignment="1">
      <alignment horizontal="center" vertical="top" wrapText="1"/>
    </xf>
    <xf numFmtId="0" fontId="4" fillId="4" borderId="1" xfId="0" applyFont="1" applyFill="1" applyBorder="1"/>
    <xf numFmtId="0" fontId="6" fillId="2" borderId="0" xfId="0" applyFont="1" applyFill="1" applyBorder="1" applyAlignment="1">
      <alignment horizontal="center" wrapText="1"/>
    </xf>
    <xf numFmtId="0" fontId="6" fillId="2" borderId="3" xfId="0" applyFont="1" applyFill="1" applyBorder="1" applyAlignment="1">
      <alignment wrapText="1"/>
    </xf>
    <xf numFmtId="0" fontId="6" fillId="2" borderId="3" xfId="0" applyFont="1" applyFill="1" applyBorder="1" applyAlignment="1">
      <alignment horizontal="center" wrapText="1"/>
    </xf>
    <xf numFmtId="0" fontId="5" fillId="2" borderId="0" xfId="0" applyFont="1" applyFill="1" applyBorder="1" applyAlignment="1">
      <alignment horizontal="center" wrapText="1"/>
    </xf>
    <xf numFmtId="0" fontId="5" fillId="3" borderId="3" xfId="0" applyFont="1" applyFill="1" applyBorder="1" applyAlignment="1">
      <alignment wrapText="1"/>
    </xf>
    <xf numFmtId="0" fontId="5" fillId="2" borderId="3" xfId="0" applyFont="1" applyFill="1" applyBorder="1" applyAlignment="1">
      <alignment horizontal="center" wrapText="1"/>
    </xf>
    <xf numFmtId="0" fontId="5" fillId="2" borderId="3" xfId="0" applyFont="1" applyFill="1" applyBorder="1" applyAlignment="1">
      <alignment wrapText="1"/>
    </xf>
    <xf numFmtId="16" fontId="3" fillId="4"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49" fontId="3" fillId="4" borderId="4" xfId="0" applyNumberFormat="1" applyFont="1" applyFill="1" applyBorder="1" applyAlignment="1">
      <alignment horizontal="center" vertical="top" wrapText="1"/>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11" fillId="4" borderId="5" xfId="0" applyFont="1" applyFill="1" applyBorder="1" applyAlignment="1">
      <alignment vertical="top" wrapText="1"/>
    </xf>
    <xf numFmtId="0" fontId="5" fillId="3" borderId="0" xfId="0" applyFont="1" applyFill="1" applyBorder="1" applyAlignment="1">
      <alignment horizontal="center" wrapText="1"/>
    </xf>
    <xf numFmtId="0" fontId="5" fillId="3" borderId="3" xfId="0" applyFont="1" applyFill="1" applyBorder="1" applyAlignment="1">
      <alignment horizontal="center" wrapText="1"/>
    </xf>
  </cellXfs>
  <cellStyles count="1">
    <cellStyle name="Normal" xfId="0" builtinId="0"/>
  </cellStyles>
  <dxfs count="40">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BB30B-3E9E-4F66-903C-4E60AD16029A}" name="Table1" displayName="Table1" ref="A1:F10" totalsRowShown="0" headerRowDxfId="39" tableBorderDxfId="38">
  <tableColumns count="6">
    <tableColumn id="1" xr3:uid="{69C061D0-B1F3-4336-AEFF-067C04AC9D4A}" name="FIELD NO." dataDxfId="37"/>
    <tableColumn id="2" xr3:uid="{7BB1AFB3-3277-43ED-8F09-8319E00A32E1}" name="FIELD NAME" dataDxfId="36"/>
    <tableColumn id="3" xr3:uid="{AF613306-E1D9-4CFB-9F2D-3AC34F30243A}" name="POSITION" dataDxfId="35"/>
    <tableColumn id="4" xr3:uid="{9D643A21-C9EA-4D63-83DC-DE129FA133D9}" name="PICTURE" dataDxfId="34"/>
    <tableColumn id="5" xr3:uid="{1F9F8F2F-5DAF-4A0B-A499-65C7B53CC62A}" name="LENGTH" dataDxfId="33"/>
    <tableColumn id="6" xr3:uid="{BBE96125-089D-45A0-80D4-9FB7E92ED558}" name="CMS DESCRIPTION" dataDxfId="3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95EB29-17DD-4861-8850-A805707365AC}" name="Table2" displayName="Table2" ref="A1:F9" totalsRowShown="0" headerRowDxfId="31" tableBorderDxfId="30">
  <tableColumns count="6">
    <tableColumn id="1" xr3:uid="{057C552C-FCDE-4F76-9F52-B16B0A33FD93}" name="FIELD NO." dataDxfId="29"/>
    <tableColumn id="2" xr3:uid="{F9250296-1776-43F9-8CB1-68DA43670330}" name="FIELD NAME" dataDxfId="28"/>
    <tableColumn id="3" xr3:uid="{B5520ADE-1035-4CFC-AA22-4B463928AF25}" name="POSITION" dataDxfId="27"/>
    <tableColumn id="4" xr3:uid="{82754EAC-C937-4507-8A4D-EA1B1BE2ED56}" name="PICTURE" dataDxfId="26"/>
    <tableColumn id="5" xr3:uid="{960B9F70-A3EE-4AFB-A089-16876060A5D0}" name="LENGTH" dataDxfId="25"/>
    <tableColumn id="6" xr3:uid="{C132565B-9549-4AF3-ABCB-853CBD3E9B59}" name="CMS DESCRIPTION" dataDxfId="2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DD9A7C-B727-4701-9C94-B23DBF7F27B7}" name="Table3" displayName="Table3" ref="A1:F81" totalsRowShown="0" headerRowDxfId="23" tableBorderDxfId="22">
  <tableColumns count="6">
    <tableColumn id="1" xr3:uid="{47AEA1C7-6498-4F1A-997A-E14352067FEE}" name="FIELD NO." dataDxfId="21"/>
    <tableColumn id="2" xr3:uid="{3D5996A7-84D3-4DA7-A2C8-CD31905B2250}" name="FIELD NAME" dataDxfId="20"/>
    <tableColumn id="3" xr3:uid="{3E17A590-DE6A-4315-BC7E-7CFF6FB3EB0D}" name="POSITION" dataDxfId="19"/>
    <tableColumn id="4" xr3:uid="{E2064326-6D53-4D1F-B96E-9C759007EEA4}" name="PICTURE" dataDxfId="18"/>
    <tableColumn id="5" xr3:uid="{A2655767-5A9D-41AC-B1C0-CE41372DF700}" name="LENGTH" dataDxfId="17"/>
    <tableColumn id="6" xr3:uid="{7C7B5E2C-1137-41DE-A160-1E0F793E8922}" name="DEFINITION / VALUES" dataDxfId="1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883951-7B97-4C9C-A406-DCADA76E4370}" name="Table4" displayName="Table4" ref="A1:F10" totalsRowShown="0" headerRowDxfId="15" tableBorderDxfId="14">
  <tableColumns count="6">
    <tableColumn id="1" xr3:uid="{539BC56B-9926-402F-BBB3-5ADA23FFB730}" name="FIELD NO." dataDxfId="13"/>
    <tableColumn id="2" xr3:uid="{F20C88AC-879A-4204-B17B-87027A7E7A98}" name="FIELD NAME" dataDxfId="12"/>
    <tableColumn id="3" xr3:uid="{DECFA22C-69E8-4CD1-A63F-87634EE0F54F}" name="POSITION" dataDxfId="11"/>
    <tableColumn id="4" xr3:uid="{40CD78BC-435E-4382-94C2-6682E7CD1391}" name="PICTURE" dataDxfId="10"/>
    <tableColumn id="5" xr3:uid="{C72FB786-7396-4C6E-AFE5-C1426714440F}" name="LENGTH" dataDxfId="9"/>
    <tableColumn id="6" xr3:uid="{3A2546F0-6652-4E00-9C39-8FA0B281AB62}" name="DEFINITION / VALUES" dataDxfId="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390F406-88B1-4BEC-A2F6-D30FE95B51A4}" name="Table5" displayName="Table5" ref="A1:F10" totalsRowShown="0" headerRowDxfId="7" tableBorderDxfId="6">
  <tableColumns count="6">
    <tableColumn id="1" xr3:uid="{8CAB217A-042C-4A67-86CA-8B291204790C}" name="FIELD NO." dataDxfId="5"/>
    <tableColumn id="2" xr3:uid="{9D5819AA-9776-40C0-8A5D-C5ACE3EFE2F4}" name="FIELD NAME" dataDxfId="4"/>
    <tableColumn id="3" xr3:uid="{A4D94565-3BDD-4B46-BF14-3FC3151C7C2B}" name="POSITION" dataDxfId="3"/>
    <tableColumn id="4" xr3:uid="{17F34BEA-B51F-4943-804C-748409651C27}" name="PICTURE" dataDxfId="2"/>
    <tableColumn id="5" xr3:uid="{E095891C-F9E4-4B99-9781-A0834787E406}" name="LENGTH" dataDxfId="1"/>
    <tableColumn id="6" xr3:uid="{A1C1C38C-DC27-493A-BF3F-EF73E0E64F28}"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workbookViewId="0"/>
  </sheetViews>
  <sheetFormatPr defaultColWidth="9.109375" defaultRowHeight="26.25" customHeight="1" x14ac:dyDescent="0.25"/>
  <cols>
    <col min="1" max="1" width="12.33203125" style="3" customWidth="1"/>
    <col min="2" max="2" width="23.6640625" style="3" customWidth="1"/>
    <col min="3" max="3" width="14.33203125" style="3" customWidth="1"/>
    <col min="4" max="4" width="11.109375" style="3" customWidth="1"/>
    <col min="5" max="5" width="10.5546875" style="3" customWidth="1"/>
    <col min="6" max="6" width="32.44140625" style="3" customWidth="1"/>
    <col min="7" max="16384" width="9.109375" style="3"/>
  </cols>
  <sheetData>
    <row r="1" spans="1:6" ht="14.4" x14ac:dyDescent="0.3">
      <c r="A1" s="10" t="s">
        <v>0</v>
      </c>
      <c r="B1" s="11" t="s">
        <v>1</v>
      </c>
      <c r="C1" s="12" t="s">
        <v>2</v>
      </c>
      <c r="D1" s="12" t="s">
        <v>3</v>
      </c>
      <c r="E1" s="12" t="s">
        <v>4</v>
      </c>
      <c r="F1" s="11" t="s">
        <v>5</v>
      </c>
    </row>
    <row r="2" spans="1:6" ht="26.25" customHeight="1" x14ac:dyDescent="0.25">
      <c r="A2" s="8">
        <v>1</v>
      </c>
      <c r="B2" s="5" t="s">
        <v>44</v>
      </c>
      <c r="C2" s="7" t="s">
        <v>6</v>
      </c>
      <c r="D2" s="6" t="s">
        <v>7</v>
      </c>
      <c r="E2" s="6">
        <v>3</v>
      </c>
      <c r="F2" s="5" t="s">
        <v>28</v>
      </c>
    </row>
    <row r="3" spans="1:6" ht="14.4" x14ac:dyDescent="0.25">
      <c r="A3" s="8">
        <v>2</v>
      </c>
      <c r="B3" s="5" t="s">
        <v>255</v>
      </c>
      <c r="C3" s="7" t="s">
        <v>29</v>
      </c>
      <c r="D3" s="6" t="s">
        <v>30</v>
      </c>
      <c r="E3" s="6">
        <v>6</v>
      </c>
      <c r="F3" s="5" t="s">
        <v>31</v>
      </c>
    </row>
    <row r="4" spans="1:6" ht="14.4" x14ac:dyDescent="0.25">
      <c r="A4" s="8">
        <v>3</v>
      </c>
      <c r="B4" s="5" t="s">
        <v>256</v>
      </c>
      <c r="C4" s="7" t="s">
        <v>32</v>
      </c>
      <c r="D4" s="6" t="str">
        <f>"X("&amp;E4&amp;")"</f>
        <v>X(10)</v>
      </c>
      <c r="E4" s="6">
        <v>10</v>
      </c>
      <c r="F4" s="5" t="s">
        <v>33</v>
      </c>
    </row>
    <row r="5" spans="1:6" ht="14.4" x14ac:dyDescent="0.25">
      <c r="A5" s="8">
        <v>4</v>
      </c>
      <c r="B5" s="5" t="s">
        <v>257</v>
      </c>
      <c r="C5" s="7" t="s">
        <v>34</v>
      </c>
      <c r="D5" s="6" t="s">
        <v>17</v>
      </c>
      <c r="E5" s="6">
        <v>8</v>
      </c>
      <c r="F5" s="5" t="s">
        <v>35</v>
      </c>
    </row>
    <row r="6" spans="1:6" ht="14.4" x14ac:dyDescent="0.3">
      <c r="A6" s="8">
        <v>5</v>
      </c>
      <c r="B6" s="5" t="s">
        <v>258</v>
      </c>
      <c r="C6" s="7" t="s">
        <v>36</v>
      </c>
      <c r="D6" s="6" t="s">
        <v>37</v>
      </c>
      <c r="E6" s="6">
        <v>4</v>
      </c>
      <c r="F6" s="9" t="s">
        <v>262</v>
      </c>
    </row>
    <row r="7" spans="1:6" ht="14.4" x14ac:dyDescent="0.25">
      <c r="A7" s="8">
        <v>6</v>
      </c>
      <c r="B7" s="5" t="s">
        <v>259</v>
      </c>
      <c r="C7" s="7" t="s">
        <v>38</v>
      </c>
      <c r="D7" s="6" t="s">
        <v>17</v>
      </c>
      <c r="E7" s="6">
        <v>8</v>
      </c>
      <c r="F7" s="5" t="s">
        <v>18</v>
      </c>
    </row>
    <row r="8" spans="1:6" ht="31.5" customHeight="1" x14ac:dyDescent="0.25">
      <c r="A8" s="8">
        <v>7</v>
      </c>
      <c r="B8" s="5" t="s">
        <v>260</v>
      </c>
      <c r="C8" s="7" t="s">
        <v>39</v>
      </c>
      <c r="D8" s="6" t="s">
        <v>20</v>
      </c>
      <c r="E8" s="6">
        <v>6</v>
      </c>
      <c r="F8" s="5" t="s">
        <v>21</v>
      </c>
    </row>
    <row r="9" spans="1:6" ht="36" customHeight="1" x14ac:dyDescent="0.25">
      <c r="A9" s="8">
        <v>8</v>
      </c>
      <c r="B9" s="5" t="s">
        <v>261</v>
      </c>
      <c r="C9" s="7" t="s">
        <v>40</v>
      </c>
      <c r="D9" s="6" t="s">
        <v>13</v>
      </c>
      <c r="E9" s="6">
        <v>5</v>
      </c>
      <c r="F9" s="5" t="s">
        <v>23</v>
      </c>
    </row>
    <row r="10" spans="1:6" ht="31.5" customHeight="1" x14ac:dyDescent="0.25">
      <c r="A10" s="8">
        <v>9</v>
      </c>
      <c r="B10" s="5" t="s">
        <v>24</v>
      </c>
      <c r="C10" s="7" t="s">
        <v>41</v>
      </c>
      <c r="D10" s="6" t="s">
        <v>42</v>
      </c>
      <c r="E10" s="6">
        <v>462</v>
      </c>
      <c r="F10" s="5" t="s">
        <v>27</v>
      </c>
    </row>
    <row r="11" spans="1:6" ht="13.2" x14ac:dyDescent="0.25"/>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heetViews>
  <sheetFormatPr defaultRowHeight="14.4" x14ac:dyDescent="0.3"/>
  <cols>
    <col min="1" max="1" width="12.33203125" customWidth="1"/>
    <col min="2" max="2" width="23.88671875" customWidth="1"/>
    <col min="3" max="3" width="12.109375" customWidth="1"/>
    <col min="4" max="4" width="11.109375" customWidth="1"/>
    <col min="5" max="5" width="10.5546875" customWidth="1"/>
    <col min="6" max="6" width="31.5546875" customWidth="1"/>
  </cols>
  <sheetData>
    <row r="1" spans="1:6" s="3" customFormat="1" x14ac:dyDescent="0.3">
      <c r="A1" s="13" t="s">
        <v>0</v>
      </c>
      <c r="B1" s="14" t="s">
        <v>1</v>
      </c>
      <c r="C1" s="15" t="s">
        <v>2</v>
      </c>
      <c r="D1" s="15" t="s">
        <v>3</v>
      </c>
      <c r="E1" s="15" t="s">
        <v>4</v>
      </c>
      <c r="F1" s="16" t="s">
        <v>5</v>
      </c>
    </row>
    <row r="2" spans="1:6" s="3" customFormat="1" x14ac:dyDescent="0.25">
      <c r="A2" s="8">
        <v>1</v>
      </c>
      <c r="B2" s="5" t="s">
        <v>44</v>
      </c>
      <c r="C2" s="7" t="s">
        <v>6</v>
      </c>
      <c r="D2" s="6" t="s">
        <v>7</v>
      </c>
      <c r="E2" s="6">
        <v>3</v>
      </c>
      <c r="F2" s="5" t="s">
        <v>8</v>
      </c>
    </row>
    <row r="3" spans="1:6" s="3" customFormat="1" x14ac:dyDescent="0.25">
      <c r="A3" s="8">
        <v>2</v>
      </c>
      <c r="B3" s="5" t="s">
        <v>46</v>
      </c>
      <c r="C3" s="7" t="s">
        <v>9</v>
      </c>
      <c r="D3" s="6" t="s">
        <v>10</v>
      </c>
      <c r="E3" s="6">
        <v>7</v>
      </c>
      <c r="F3" s="5" t="s">
        <v>11</v>
      </c>
    </row>
    <row r="4" spans="1:6" s="3" customFormat="1" ht="28.8" x14ac:dyDescent="0.25">
      <c r="A4" s="8">
        <v>3</v>
      </c>
      <c r="B4" s="5" t="s">
        <v>263</v>
      </c>
      <c r="C4" s="7" t="s">
        <v>12</v>
      </c>
      <c r="D4" s="6" t="s">
        <v>13</v>
      </c>
      <c r="E4" s="6">
        <v>5</v>
      </c>
      <c r="F4" s="5" t="s">
        <v>14</v>
      </c>
    </row>
    <row r="5" spans="1:6" s="3" customFormat="1" ht="28.8" x14ac:dyDescent="0.25">
      <c r="A5" s="8">
        <v>4</v>
      </c>
      <c r="B5" s="5" t="s">
        <v>264</v>
      </c>
      <c r="C5" s="7" t="s">
        <v>15</v>
      </c>
      <c r="D5" s="6" t="s">
        <v>7</v>
      </c>
      <c r="E5" s="6">
        <v>3</v>
      </c>
      <c r="F5" s="5" t="s">
        <v>265</v>
      </c>
    </row>
    <row r="6" spans="1:6" s="3" customFormat="1" ht="28.8" x14ac:dyDescent="0.25">
      <c r="A6" s="8">
        <v>5</v>
      </c>
      <c r="B6" s="5" t="s">
        <v>259</v>
      </c>
      <c r="C6" s="7" t="s">
        <v>16</v>
      </c>
      <c r="D6" s="6" t="s">
        <v>17</v>
      </c>
      <c r="E6" s="6">
        <v>8</v>
      </c>
      <c r="F6" s="5" t="s">
        <v>18</v>
      </c>
    </row>
    <row r="7" spans="1:6" s="3" customFormat="1" x14ac:dyDescent="0.25">
      <c r="A7" s="8">
        <v>6</v>
      </c>
      <c r="B7" s="5" t="s">
        <v>260</v>
      </c>
      <c r="C7" s="7" t="s">
        <v>19</v>
      </c>
      <c r="D7" s="6" t="s">
        <v>20</v>
      </c>
      <c r="E7" s="6">
        <v>6</v>
      </c>
      <c r="F7" s="5" t="s">
        <v>21</v>
      </c>
    </row>
    <row r="8" spans="1:6" s="3" customFormat="1" ht="28.8" x14ac:dyDescent="0.25">
      <c r="A8" s="8">
        <v>7</v>
      </c>
      <c r="B8" s="5" t="s">
        <v>261</v>
      </c>
      <c r="C8" s="7" t="s">
        <v>22</v>
      </c>
      <c r="D8" s="6" t="s">
        <v>13</v>
      </c>
      <c r="E8" s="6">
        <v>5</v>
      </c>
      <c r="F8" s="5" t="s">
        <v>23</v>
      </c>
    </row>
    <row r="9" spans="1:6" s="3" customFormat="1" x14ac:dyDescent="0.25">
      <c r="A9" s="8">
        <v>8</v>
      </c>
      <c r="B9" s="5" t="s">
        <v>24</v>
      </c>
      <c r="C9" s="7" t="s">
        <v>25</v>
      </c>
      <c r="D9" s="6" t="s">
        <v>26</v>
      </c>
      <c r="E9" s="6">
        <v>475</v>
      </c>
      <c r="F9" s="5" t="s">
        <v>27</v>
      </c>
    </row>
    <row r="10" spans="1:6" s="3" customFormat="1" x14ac:dyDescent="0.3">
      <c r="A10" s="4"/>
      <c r="B10" s="4"/>
      <c r="C10" s="4"/>
      <c r="D10" s="4"/>
      <c r="E10" s="4"/>
      <c r="F10" s="4"/>
    </row>
    <row r="11" spans="1:6" s="3" customFormat="1" ht="13.2" x14ac:dyDescent="0.25"/>
    <row r="12" spans="1:6" s="3" customFormat="1" ht="13.2" x14ac:dyDescent="0.25"/>
    <row r="13" spans="1:6" s="3" customFormat="1" ht="13.2" x14ac:dyDescent="0.25"/>
    <row r="14" spans="1:6" s="3" customFormat="1" ht="13.2" x14ac:dyDescent="0.25"/>
    <row r="15" spans="1:6" s="3" customFormat="1" ht="13.2" x14ac:dyDescent="0.25"/>
    <row r="16" spans="1:6" s="3" customFormat="1" ht="13.2" x14ac:dyDescent="0.25"/>
    <row r="17" spans="1:6" s="3" customFormat="1" ht="13.2" x14ac:dyDescent="0.25"/>
    <row r="18" spans="1:6" s="3" customFormat="1" ht="13.2" x14ac:dyDescent="0.25"/>
    <row r="19" spans="1:6" s="3" customFormat="1" ht="13.2" x14ac:dyDescent="0.25"/>
    <row r="20" spans="1:6" s="3" customFormat="1" x14ac:dyDescent="0.3">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zoomScaleNormal="100" workbookViewId="0"/>
  </sheetViews>
  <sheetFormatPr defaultColWidth="9.109375" defaultRowHeight="13.2" x14ac:dyDescent="0.25"/>
  <cols>
    <col min="1" max="1" width="11.5546875" style="1" customWidth="1"/>
    <col min="2" max="2" width="24" style="1" customWidth="1"/>
    <col min="3" max="3" width="11.6640625" style="2" customWidth="1"/>
    <col min="4" max="4" width="10.44140625" style="2" customWidth="1"/>
    <col min="5" max="5" width="10.109375" style="2" customWidth="1"/>
    <col min="6" max="6" width="61.44140625" style="1" customWidth="1"/>
    <col min="7" max="16384" width="9.109375" style="1"/>
  </cols>
  <sheetData>
    <row r="1" spans="1:6" ht="14.4" x14ac:dyDescent="0.3">
      <c r="A1" s="23" t="s">
        <v>0</v>
      </c>
      <c r="B1" s="14" t="s">
        <v>1</v>
      </c>
      <c r="C1" s="24" t="s">
        <v>2</v>
      </c>
      <c r="D1" s="24" t="s">
        <v>3</v>
      </c>
      <c r="E1" s="24" t="s">
        <v>4</v>
      </c>
      <c r="F1" s="14" t="s">
        <v>43</v>
      </c>
    </row>
    <row r="2" spans="1:6" ht="14.4" x14ac:dyDescent="0.25">
      <c r="A2" s="8">
        <v>1</v>
      </c>
      <c r="B2" s="5" t="s">
        <v>44</v>
      </c>
      <c r="C2" s="17" t="s">
        <v>45</v>
      </c>
      <c r="D2" s="6" t="s">
        <v>7</v>
      </c>
      <c r="E2" s="6">
        <v>3</v>
      </c>
      <c r="F2" s="5" t="s">
        <v>239</v>
      </c>
    </row>
    <row r="3" spans="1:6" ht="14.4" x14ac:dyDescent="0.25">
      <c r="A3" s="8">
        <v>2</v>
      </c>
      <c r="B3" s="5" t="s">
        <v>46</v>
      </c>
      <c r="C3" s="7" t="s">
        <v>47</v>
      </c>
      <c r="D3" s="6" t="s">
        <v>10</v>
      </c>
      <c r="E3" s="6">
        <v>7</v>
      </c>
      <c r="F3" s="5" t="s">
        <v>11</v>
      </c>
    </row>
    <row r="4" spans="1:6" ht="14.4" x14ac:dyDescent="0.25">
      <c r="A4" s="8">
        <v>3</v>
      </c>
      <c r="B4" s="5" t="s">
        <v>48</v>
      </c>
      <c r="C4" s="7" t="s">
        <v>49</v>
      </c>
      <c r="D4" s="6" t="s">
        <v>50</v>
      </c>
      <c r="E4" s="6">
        <v>40</v>
      </c>
      <c r="F4" s="5" t="s">
        <v>51</v>
      </c>
    </row>
    <row r="5" spans="1:6" ht="28.8" x14ac:dyDescent="0.25">
      <c r="A5" s="8">
        <v>4</v>
      </c>
      <c r="B5" s="5" t="s">
        <v>304</v>
      </c>
      <c r="C5" s="7" t="s">
        <v>52</v>
      </c>
      <c r="D5" s="6" t="s">
        <v>53</v>
      </c>
      <c r="E5" s="6">
        <v>20</v>
      </c>
      <c r="F5" s="5" t="s">
        <v>305</v>
      </c>
    </row>
    <row r="6" spans="1:6" ht="14.4" x14ac:dyDescent="0.25">
      <c r="A6" s="8">
        <v>5</v>
      </c>
      <c r="B6" s="5" t="s">
        <v>54</v>
      </c>
      <c r="C6" s="7" t="s">
        <v>55</v>
      </c>
      <c r="D6" s="6" t="s">
        <v>53</v>
      </c>
      <c r="E6" s="6">
        <v>20</v>
      </c>
      <c r="F6" s="5" t="s">
        <v>56</v>
      </c>
    </row>
    <row r="7" spans="1:6" ht="28.8" x14ac:dyDescent="0.25">
      <c r="A7" s="8">
        <v>6</v>
      </c>
      <c r="B7" s="5" t="s">
        <v>57</v>
      </c>
      <c r="C7" s="7" t="s">
        <v>58</v>
      </c>
      <c r="D7" s="6" t="s">
        <v>17</v>
      </c>
      <c r="E7" s="6">
        <v>8</v>
      </c>
      <c r="F7" s="5" t="s">
        <v>313</v>
      </c>
    </row>
    <row r="8" spans="1:6" ht="28.8" x14ac:dyDescent="0.25">
      <c r="A8" s="8">
        <v>7</v>
      </c>
      <c r="B8" s="5" t="s">
        <v>241</v>
      </c>
      <c r="C8" s="7" t="s">
        <v>59</v>
      </c>
      <c r="D8" s="6" t="s">
        <v>60</v>
      </c>
      <c r="E8" s="6">
        <v>1</v>
      </c>
      <c r="F8" s="5" t="s">
        <v>299</v>
      </c>
    </row>
    <row r="9" spans="1:6" ht="14.4" x14ac:dyDescent="0.25">
      <c r="A9" s="8">
        <v>8</v>
      </c>
      <c r="B9" s="5" t="s">
        <v>61</v>
      </c>
      <c r="C9" s="7" t="s">
        <v>62</v>
      </c>
      <c r="D9" s="6" t="s">
        <v>17</v>
      </c>
      <c r="E9" s="6">
        <v>8</v>
      </c>
      <c r="F9" s="5" t="s">
        <v>63</v>
      </c>
    </row>
    <row r="10" spans="1:6" ht="57.6" x14ac:dyDescent="0.25">
      <c r="A10" s="8">
        <v>9</v>
      </c>
      <c r="B10" s="5" t="s">
        <v>64</v>
      </c>
      <c r="C10" s="7" t="s">
        <v>65</v>
      </c>
      <c r="D10" s="6" t="s">
        <v>17</v>
      </c>
      <c r="E10" s="6">
        <v>8</v>
      </c>
      <c r="F10" s="5" t="s">
        <v>314</v>
      </c>
    </row>
    <row r="11" spans="1:6" ht="72" x14ac:dyDescent="0.25">
      <c r="A11" s="8">
        <v>10</v>
      </c>
      <c r="B11" s="5" t="s">
        <v>66</v>
      </c>
      <c r="C11" s="7" t="s">
        <v>184</v>
      </c>
      <c r="D11" s="6" t="s">
        <v>250</v>
      </c>
      <c r="E11" s="6">
        <v>12</v>
      </c>
      <c r="F11" s="5" t="s">
        <v>308</v>
      </c>
    </row>
    <row r="12" spans="1:6" ht="14.4" x14ac:dyDescent="0.25">
      <c r="A12" s="8">
        <v>11</v>
      </c>
      <c r="B12" s="5" t="s">
        <v>24</v>
      </c>
      <c r="C12" s="7" t="s">
        <v>185</v>
      </c>
      <c r="D12" s="6" t="s">
        <v>68</v>
      </c>
      <c r="E12" s="6">
        <v>2</v>
      </c>
      <c r="F12" s="5" t="s">
        <v>27</v>
      </c>
    </row>
    <row r="13" spans="1:6" ht="86.4" x14ac:dyDescent="0.25">
      <c r="A13" s="8">
        <v>12</v>
      </c>
      <c r="B13" s="5" t="s">
        <v>69</v>
      </c>
      <c r="C13" s="7" t="s">
        <v>186</v>
      </c>
      <c r="D13" s="6" t="s">
        <v>70</v>
      </c>
      <c r="E13" s="6">
        <v>19</v>
      </c>
      <c r="F13" s="5" t="s">
        <v>315</v>
      </c>
    </row>
    <row r="14" spans="1:6" ht="144" x14ac:dyDescent="0.25">
      <c r="A14" s="8">
        <v>13</v>
      </c>
      <c r="B14" s="5" t="s">
        <v>71</v>
      </c>
      <c r="C14" s="7" t="s">
        <v>187</v>
      </c>
      <c r="D14" s="6" t="s">
        <v>68</v>
      </c>
      <c r="E14" s="6">
        <v>2</v>
      </c>
      <c r="F14" s="5" t="s">
        <v>279</v>
      </c>
    </row>
    <row r="15" spans="1:6" ht="86.4" x14ac:dyDescent="0.25">
      <c r="A15" s="8">
        <v>14</v>
      </c>
      <c r="B15" s="5" t="s">
        <v>72</v>
      </c>
      <c r="C15" s="7" t="s">
        <v>188</v>
      </c>
      <c r="D15" s="6" t="s">
        <v>73</v>
      </c>
      <c r="E15" s="6">
        <v>15</v>
      </c>
      <c r="F15" s="5" t="s">
        <v>316</v>
      </c>
    </row>
    <row r="16" spans="1:6" ht="28.8" x14ac:dyDescent="0.25">
      <c r="A16" s="8">
        <v>15</v>
      </c>
      <c r="B16" s="5" t="s">
        <v>74</v>
      </c>
      <c r="C16" s="7" t="s">
        <v>189</v>
      </c>
      <c r="D16" s="6" t="s">
        <v>75</v>
      </c>
      <c r="E16" s="6">
        <v>2</v>
      </c>
      <c r="F16" s="5" t="s">
        <v>242</v>
      </c>
    </row>
    <row r="17" spans="1:6" ht="72" x14ac:dyDescent="0.25">
      <c r="A17" s="8">
        <v>16</v>
      </c>
      <c r="B17" s="5" t="s">
        <v>76</v>
      </c>
      <c r="C17" s="7" t="s">
        <v>190</v>
      </c>
      <c r="D17" s="6" t="s">
        <v>77</v>
      </c>
      <c r="E17" s="6">
        <v>1</v>
      </c>
      <c r="F17" s="5" t="s">
        <v>251</v>
      </c>
    </row>
    <row r="18" spans="1:6" ht="43.2" x14ac:dyDescent="0.25">
      <c r="A18" s="8">
        <v>17</v>
      </c>
      <c r="B18" s="5" t="s">
        <v>78</v>
      </c>
      <c r="C18" s="7" t="s">
        <v>191</v>
      </c>
      <c r="D18" s="6" t="s">
        <v>60</v>
      </c>
      <c r="E18" s="6">
        <v>1</v>
      </c>
      <c r="F18" s="5" t="s">
        <v>79</v>
      </c>
    </row>
    <row r="19" spans="1:6" ht="144" x14ac:dyDescent="0.25">
      <c r="A19" s="8">
        <v>18</v>
      </c>
      <c r="B19" s="5" t="s">
        <v>80</v>
      </c>
      <c r="C19" s="7" t="s">
        <v>192</v>
      </c>
      <c r="D19" s="6" t="s">
        <v>77</v>
      </c>
      <c r="E19" s="6">
        <v>1</v>
      </c>
      <c r="F19" s="5" t="s">
        <v>81</v>
      </c>
    </row>
    <row r="20" spans="1:6" ht="43.8" thickBot="1" x14ac:dyDescent="0.3">
      <c r="A20" s="8">
        <v>19</v>
      </c>
      <c r="B20" s="5" t="s">
        <v>82</v>
      </c>
      <c r="C20" s="7" t="s">
        <v>193</v>
      </c>
      <c r="D20" s="6" t="s">
        <v>83</v>
      </c>
      <c r="E20" s="6">
        <v>10</v>
      </c>
      <c r="F20" s="5" t="s">
        <v>291</v>
      </c>
    </row>
    <row r="21" spans="1:6" ht="288.60000000000002" thickBot="1" x14ac:dyDescent="0.3">
      <c r="A21" s="8">
        <v>20</v>
      </c>
      <c r="B21" s="5" t="s">
        <v>318</v>
      </c>
      <c r="C21" s="7" t="s">
        <v>88</v>
      </c>
      <c r="D21" s="6" t="s">
        <v>68</v>
      </c>
      <c r="E21" s="6">
        <v>2</v>
      </c>
      <c r="F21" s="21" t="s">
        <v>333</v>
      </c>
    </row>
    <row r="22" spans="1:6" ht="14.4" x14ac:dyDescent="0.25">
      <c r="A22" s="8">
        <v>21</v>
      </c>
      <c r="B22" s="5" t="s">
        <v>84</v>
      </c>
      <c r="C22" s="7" t="s">
        <v>194</v>
      </c>
      <c r="D22" s="6" t="s">
        <v>85</v>
      </c>
      <c r="E22" s="6">
        <v>3</v>
      </c>
      <c r="F22" s="20" t="s">
        <v>86</v>
      </c>
    </row>
    <row r="23" spans="1:6" ht="201.6" x14ac:dyDescent="0.25">
      <c r="A23" s="8">
        <v>22</v>
      </c>
      <c r="B23" s="5" t="s">
        <v>87</v>
      </c>
      <c r="C23" s="7" t="s">
        <v>195</v>
      </c>
      <c r="D23" s="6" t="s">
        <v>68</v>
      </c>
      <c r="E23" s="6">
        <v>2</v>
      </c>
      <c r="F23" s="5" t="s">
        <v>328</v>
      </c>
    </row>
    <row r="24" spans="1:6" ht="14.4" x14ac:dyDescent="0.25">
      <c r="A24" s="8">
        <v>23</v>
      </c>
      <c r="B24" s="5" t="s">
        <v>89</v>
      </c>
      <c r="C24" s="7" t="s">
        <v>196</v>
      </c>
      <c r="D24" s="6" t="s">
        <v>73</v>
      </c>
      <c r="E24" s="6">
        <v>15</v>
      </c>
      <c r="F24" s="5" t="s">
        <v>296</v>
      </c>
    </row>
    <row r="25" spans="1:6" ht="57.6" x14ac:dyDescent="0.25">
      <c r="A25" s="8">
        <v>24</v>
      </c>
      <c r="B25" s="5" t="s">
        <v>90</v>
      </c>
      <c r="C25" s="7" t="s">
        <v>197</v>
      </c>
      <c r="D25" s="6" t="s">
        <v>77</v>
      </c>
      <c r="E25" s="6">
        <v>1</v>
      </c>
      <c r="F25" s="5" t="s">
        <v>240</v>
      </c>
    </row>
    <row r="26" spans="1:6" ht="43.2" x14ac:dyDescent="0.25">
      <c r="A26" s="8">
        <v>25</v>
      </c>
      <c r="B26" s="5" t="s">
        <v>91</v>
      </c>
      <c r="C26" s="7" t="s">
        <v>198</v>
      </c>
      <c r="D26" s="6" t="s">
        <v>77</v>
      </c>
      <c r="E26" s="6">
        <v>1</v>
      </c>
      <c r="F26" s="5" t="s">
        <v>92</v>
      </c>
    </row>
    <row r="27" spans="1:6" ht="115.2" x14ac:dyDescent="0.25">
      <c r="A27" s="8">
        <v>26</v>
      </c>
      <c r="B27" s="5" t="s">
        <v>93</v>
      </c>
      <c r="C27" s="7" t="s">
        <v>199</v>
      </c>
      <c r="D27" s="6" t="s">
        <v>77</v>
      </c>
      <c r="E27" s="6">
        <v>1</v>
      </c>
      <c r="F27" s="5" t="s">
        <v>320</v>
      </c>
    </row>
    <row r="28" spans="1:6" ht="57.6" x14ac:dyDescent="0.25">
      <c r="A28" s="8">
        <v>27</v>
      </c>
      <c r="B28" s="5" t="s">
        <v>94</v>
      </c>
      <c r="C28" s="7" t="s">
        <v>200</v>
      </c>
      <c r="D28" s="6" t="s">
        <v>77</v>
      </c>
      <c r="E28" s="6">
        <v>1</v>
      </c>
      <c r="F28" s="5" t="s">
        <v>277</v>
      </c>
    </row>
    <row r="29" spans="1:6" ht="72" x14ac:dyDescent="0.25">
      <c r="A29" s="8">
        <v>28</v>
      </c>
      <c r="B29" s="5" t="s">
        <v>95</v>
      </c>
      <c r="C29" s="7" t="s">
        <v>201</v>
      </c>
      <c r="D29" s="6" t="s">
        <v>77</v>
      </c>
      <c r="E29" s="6">
        <v>1</v>
      </c>
      <c r="F29" s="5" t="s">
        <v>309</v>
      </c>
    </row>
    <row r="30" spans="1:6" ht="28.8" x14ac:dyDescent="0.25">
      <c r="A30" s="8">
        <v>29</v>
      </c>
      <c r="B30" s="5" t="s">
        <v>96</v>
      </c>
      <c r="C30" s="7" t="s">
        <v>202</v>
      </c>
      <c r="D30" s="6" t="s">
        <v>97</v>
      </c>
      <c r="E30" s="6">
        <v>8</v>
      </c>
      <c r="F30" s="5" t="s">
        <v>310</v>
      </c>
    </row>
    <row r="31" spans="1:6" ht="72" x14ac:dyDescent="0.25">
      <c r="A31" s="8">
        <v>30</v>
      </c>
      <c r="B31" s="5" t="s">
        <v>98</v>
      </c>
      <c r="C31" s="7" t="s">
        <v>203</v>
      </c>
      <c r="D31" s="6" t="s">
        <v>97</v>
      </c>
      <c r="E31" s="6">
        <v>8</v>
      </c>
      <c r="F31" s="5" t="s">
        <v>324</v>
      </c>
    </row>
    <row r="32" spans="1:6" ht="57.6" x14ac:dyDescent="0.25">
      <c r="A32" s="8">
        <v>31</v>
      </c>
      <c r="B32" s="5" t="s">
        <v>243</v>
      </c>
      <c r="C32" s="7" t="s">
        <v>204</v>
      </c>
      <c r="D32" s="6" t="s">
        <v>97</v>
      </c>
      <c r="E32" s="6">
        <v>8</v>
      </c>
      <c r="F32" s="5" t="s">
        <v>244</v>
      </c>
    </row>
    <row r="33" spans="1:6" ht="216" x14ac:dyDescent="0.25">
      <c r="A33" s="8">
        <v>32</v>
      </c>
      <c r="B33" s="5" t="s">
        <v>99</v>
      </c>
      <c r="C33" s="7" t="s">
        <v>205</v>
      </c>
      <c r="D33" s="6" t="s">
        <v>97</v>
      </c>
      <c r="E33" s="6">
        <v>8</v>
      </c>
      <c r="F33" s="5" t="s">
        <v>322</v>
      </c>
    </row>
    <row r="34" spans="1:6" ht="229.5" customHeight="1" x14ac:dyDescent="0.25">
      <c r="A34" s="8">
        <v>33</v>
      </c>
      <c r="B34" s="5" t="s">
        <v>100</v>
      </c>
      <c r="C34" s="7" t="s">
        <v>206</v>
      </c>
      <c r="D34" s="6" t="s">
        <v>97</v>
      </c>
      <c r="E34" s="6">
        <v>8</v>
      </c>
      <c r="F34" s="5" t="s">
        <v>323</v>
      </c>
    </row>
    <row r="35" spans="1:6" ht="43.2" x14ac:dyDescent="0.25">
      <c r="A35" s="8">
        <v>34</v>
      </c>
      <c r="B35" s="5" t="s">
        <v>101</v>
      </c>
      <c r="C35" s="7" t="s">
        <v>207</v>
      </c>
      <c r="D35" s="6" t="s">
        <v>97</v>
      </c>
      <c r="E35" s="6">
        <v>8</v>
      </c>
      <c r="F35" s="5" t="s">
        <v>281</v>
      </c>
    </row>
    <row r="36" spans="1:6" ht="100.8" x14ac:dyDescent="0.25">
      <c r="A36" s="8">
        <v>35</v>
      </c>
      <c r="B36" s="5" t="s">
        <v>102</v>
      </c>
      <c r="C36" s="7" t="s">
        <v>208</v>
      </c>
      <c r="D36" s="6" t="s">
        <v>97</v>
      </c>
      <c r="E36" s="6">
        <v>8</v>
      </c>
      <c r="F36" s="5" t="s">
        <v>326</v>
      </c>
    </row>
    <row r="37" spans="1:6" ht="43.2" x14ac:dyDescent="0.25">
      <c r="A37" s="8">
        <v>36</v>
      </c>
      <c r="B37" s="5" t="s">
        <v>103</v>
      </c>
      <c r="C37" s="7" t="s">
        <v>209</v>
      </c>
      <c r="D37" s="6" t="s">
        <v>97</v>
      </c>
      <c r="E37" s="6">
        <v>8</v>
      </c>
      <c r="F37" s="5" t="s">
        <v>282</v>
      </c>
    </row>
    <row r="38" spans="1:6" ht="72" x14ac:dyDescent="0.25">
      <c r="A38" s="8">
        <v>37</v>
      </c>
      <c r="B38" s="5" t="s">
        <v>104</v>
      </c>
      <c r="C38" s="7" t="s">
        <v>210</v>
      </c>
      <c r="D38" s="6" t="s">
        <v>97</v>
      </c>
      <c r="E38" s="6">
        <v>8</v>
      </c>
      <c r="F38" s="5" t="s">
        <v>105</v>
      </c>
    </row>
    <row r="39" spans="1:6" ht="57.6" x14ac:dyDescent="0.25">
      <c r="A39" s="8">
        <v>38</v>
      </c>
      <c r="B39" s="5" t="s">
        <v>106</v>
      </c>
      <c r="C39" s="7" t="s">
        <v>211</v>
      </c>
      <c r="D39" s="6" t="s">
        <v>97</v>
      </c>
      <c r="E39" s="6">
        <v>8</v>
      </c>
      <c r="F39" s="5" t="s">
        <v>280</v>
      </c>
    </row>
    <row r="40" spans="1:6" ht="43.2" x14ac:dyDescent="0.25">
      <c r="A40" s="8">
        <v>39</v>
      </c>
      <c r="B40" s="5" t="s">
        <v>107</v>
      </c>
      <c r="C40" s="7" t="s">
        <v>212</v>
      </c>
      <c r="D40" s="6" t="s">
        <v>97</v>
      </c>
      <c r="E40" s="6">
        <v>8</v>
      </c>
      <c r="F40" s="5" t="s">
        <v>245</v>
      </c>
    </row>
    <row r="41" spans="1:6" ht="245.4" thickBot="1" x14ac:dyDescent="0.3">
      <c r="A41" s="8">
        <v>40</v>
      </c>
      <c r="B41" s="5" t="s">
        <v>334</v>
      </c>
      <c r="C41" s="7" t="s">
        <v>213</v>
      </c>
      <c r="D41" s="6" t="s">
        <v>97</v>
      </c>
      <c r="E41" s="6">
        <v>8</v>
      </c>
      <c r="F41" s="5" t="s">
        <v>335</v>
      </c>
    </row>
    <row r="42" spans="1:6" ht="84" customHeight="1" thickBot="1" x14ac:dyDescent="0.3">
      <c r="A42" s="8">
        <v>41</v>
      </c>
      <c r="B42" s="18" t="s">
        <v>321</v>
      </c>
      <c r="C42" s="19" t="s">
        <v>214</v>
      </c>
      <c r="D42" s="6" t="s">
        <v>97</v>
      </c>
      <c r="E42" s="6">
        <v>8</v>
      </c>
      <c r="F42" s="22" t="s">
        <v>336</v>
      </c>
    </row>
    <row r="43" spans="1:6" ht="216" x14ac:dyDescent="0.25">
      <c r="A43" s="8">
        <v>42</v>
      </c>
      <c r="B43" s="20" t="s">
        <v>108</v>
      </c>
      <c r="C43" s="7" t="s">
        <v>215</v>
      </c>
      <c r="D43" s="6" t="s">
        <v>77</v>
      </c>
      <c r="E43" s="6">
        <v>1</v>
      </c>
      <c r="F43" s="5" t="s">
        <v>327</v>
      </c>
    </row>
    <row r="44" spans="1:6" ht="57.6" x14ac:dyDescent="0.25">
      <c r="A44" s="8">
        <v>43</v>
      </c>
      <c r="B44" s="5" t="s">
        <v>171</v>
      </c>
      <c r="C44" s="7" t="s">
        <v>216</v>
      </c>
      <c r="D44" s="6" t="s">
        <v>17</v>
      </c>
      <c r="E44" s="6">
        <v>8</v>
      </c>
      <c r="F44" s="5" t="s">
        <v>275</v>
      </c>
    </row>
    <row r="45" spans="1:6" ht="43.2" x14ac:dyDescent="0.25">
      <c r="A45" s="8">
        <v>44</v>
      </c>
      <c r="B45" s="5" t="s">
        <v>172</v>
      </c>
      <c r="C45" s="7" t="s">
        <v>217</v>
      </c>
      <c r="D45" s="6" t="s">
        <v>173</v>
      </c>
      <c r="E45" s="6">
        <v>26</v>
      </c>
      <c r="F45" s="5" t="s">
        <v>252</v>
      </c>
    </row>
    <row r="46" spans="1:6" ht="57.6" x14ac:dyDescent="0.25">
      <c r="A46" s="8">
        <v>45</v>
      </c>
      <c r="B46" s="5" t="s">
        <v>174</v>
      </c>
      <c r="C46" s="7" t="s">
        <v>218</v>
      </c>
      <c r="D46" s="6" t="s">
        <v>175</v>
      </c>
      <c r="E46" s="6">
        <v>9</v>
      </c>
      <c r="F46" s="5" t="s">
        <v>253</v>
      </c>
    </row>
    <row r="47" spans="1:6" ht="72" x14ac:dyDescent="0.25">
      <c r="A47" s="8">
        <v>46</v>
      </c>
      <c r="B47" s="5" t="s">
        <v>176</v>
      </c>
      <c r="C47" s="7" t="s">
        <v>219</v>
      </c>
      <c r="D47" s="6" t="s">
        <v>97</v>
      </c>
      <c r="E47" s="6">
        <v>8</v>
      </c>
      <c r="F47" s="5" t="s">
        <v>278</v>
      </c>
    </row>
    <row r="48" spans="1:6" ht="100.8" x14ac:dyDescent="0.25">
      <c r="A48" s="8">
        <v>47</v>
      </c>
      <c r="B48" s="5" t="s">
        <v>177</v>
      </c>
      <c r="C48" s="7" t="s">
        <v>220</v>
      </c>
      <c r="D48" s="6" t="s">
        <v>77</v>
      </c>
      <c r="E48" s="6">
        <v>1</v>
      </c>
      <c r="F48" s="5" t="s">
        <v>254</v>
      </c>
    </row>
    <row r="49" spans="1:6" ht="129.6" x14ac:dyDescent="0.25">
      <c r="A49" s="8">
        <v>48</v>
      </c>
      <c r="B49" s="5" t="s">
        <v>178</v>
      </c>
      <c r="C49" s="7" t="s">
        <v>221</v>
      </c>
      <c r="D49" s="6" t="s">
        <v>77</v>
      </c>
      <c r="E49" s="6">
        <v>1</v>
      </c>
      <c r="F49" s="5" t="s">
        <v>283</v>
      </c>
    </row>
    <row r="50" spans="1:6" ht="129.6" x14ac:dyDescent="0.25">
      <c r="A50" s="8">
        <v>49</v>
      </c>
      <c r="B50" s="5" t="s">
        <v>179</v>
      </c>
      <c r="C50" s="7" t="s">
        <v>222</v>
      </c>
      <c r="D50" s="6" t="s">
        <v>77</v>
      </c>
      <c r="E50" s="6">
        <v>1</v>
      </c>
      <c r="F50" s="5" t="s">
        <v>311</v>
      </c>
    </row>
    <row r="51" spans="1:6" ht="72" x14ac:dyDescent="0.25">
      <c r="A51" s="8">
        <v>50</v>
      </c>
      <c r="B51" s="5" t="s">
        <v>180</v>
      </c>
      <c r="C51" s="7" t="s">
        <v>223</v>
      </c>
      <c r="D51" s="6" t="s">
        <v>97</v>
      </c>
      <c r="E51" s="6">
        <v>8</v>
      </c>
      <c r="F51" s="5" t="s">
        <v>312</v>
      </c>
    </row>
    <row r="52" spans="1:6" ht="172.8" x14ac:dyDescent="0.25">
      <c r="A52" s="8">
        <v>51</v>
      </c>
      <c r="B52" s="5" t="s">
        <v>181</v>
      </c>
      <c r="C52" s="7" t="s">
        <v>224</v>
      </c>
      <c r="D52" s="6" t="s">
        <v>77</v>
      </c>
      <c r="E52" s="6">
        <v>1</v>
      </c>
      <c r="F52" s="5" t="s">
        <v>319</v>
      </c>
    </row>
    <row r="53" spans="1:6" ht="100.8" x14ac:dyDescent="0.25">
      <c r="A53" s="8">
        <v>52</v>
      </c>
      <c r="B53" s="5" t="s">
        <v>182</v>
      </c>
      <c r="C53" s="7" t="s">
        <v>225</v>
      </c>
      <c r="D53" s="6" t="s">
        <v>77</v>
      </c>
      <c r="E53" s="6">
        <v>1</v>
      </c>
      <c r="F53" s="5" t="s">
        <v>284</v>
      </c>
    </row>
    <row r="54" spans="1:6" ht="57.6" x14ac:dyDescent="0.25">
      <c r="A54" s="8">
        <v>53</v>
      </c>
      <c r="B54" s="5" t="s">
        <v>300</v>
      </c>
      <c r="C54" s="7" t="s">
        <v>226</v>
      </c>
      <c r="D54" s="6" t="s">
        <v>77</v>
      </c>
      <c r="E54" s="6">
        <v>1</v>
      </c>
      <c r="F54" s="5" t="s">
        <v>303</v>
      </c>
    </row>
    <row r="55" spans="1:6" ht="231" thickBot="1" x14ac:dyDescent="0.3">
      <c r="A55" s="8">
        <v>54</v>
      </c>
      <c r="B55" s="5" t="s">
        <v>285</v>
      </c>
      <c r="C55" s="7" t="s">
        <v>286</v>
      </c>
      <c r="D55" s="6" t="s">
        <v>68</v>
      </c>
      <c r="E55" s="6">
        <v>2</v>
      </c>
      <c r="F55" s="5" t="s">
        <v>329</v>
      </c>
    </row>
    <row r="56" spans="1:6" ht="202.2" thickBot="1" x14ac:dyDescent="0.3">
      <c r="A56" s="8">
        <v>55</v>
      </c>
      <c r="B56" s="5" t="s">
        <v>287</v>
      </c>
      <c r="C56" s="7" t="s">
        <v>290</v>
      </c>
      <c r="D56" s="6" t="s">
        <v>68</v>
      </c>
      <c r="E56" s="6">
        <v>2</v>
      </c>
      <c r="F56" s="20" t="s">
        <v>330</v>
      </c>
    </row>
    <row r="57" spans="1:6" ht="360" x14ac:dyDescent="0.25">
      <c r="A57" s="8">
        <v>56</v>
      </c>
      <c r="B57" s="5" t="s">
        <v>288</v>
      </c>
      <c r="C57" s="7" t="s">
        <v>289</v>
      </c>
      <c r="D57" s="6" t="s">
        <v>68</v>
      </c>
      <c r="E57" s="6">
        <v>2</v>
      </c>
      <c r="F57" s="20" t="s">
        <v>301</v>
      </c>
    </row>
    <row r="58" spans="1:6" ht="158.4" x14ac:dyDescent="0.25">
      <c r="A58" s="8">
        <v>57</v>
      </c>
      <c r="B58" s="5" t="s">
        <v>292</v>
      </c>
      <c r="C58" s="7" t="s">
        <v>293</v>
      </c>
      <c r="D58" s="6" t="s">
        <v>77</v>
      </c>
      <c r="E58" s="6">
        <v>1</v>
      </c>
      <c r="F58" s="5" t="s">
        <v>302</v>
      </c>
    </row>
    <row r="59" spans="1:6" ht="145.5" customHeight="1" x14ac:dyDescent="0.25">
      <c r="A59" s="8">
        <v>58</v>
      </c>
      <c r="B59" s="5" t="s">
        <v>294</v>
      </c>
      <c r="C59" s="7" t="s">
        <v>295</v>
      </c>
      <c r="D59" s="6" t="s">
        <v>147</v>
      </c>
      <c r="E59" s="6">
        <v>12</v>
      </c>
      <c r="F59" s="5" t="s">
        <v>331</v>
      </c>
    </row>
    <row r="60" spans="1:6" ht="129.6" x14ac:dyDescent="0.25">
      <c r="A60" s="8">
        <v>59</v>
      </c>
      <c r="B60" s="5" t="s">
        <v>332</v>
      </c>
      <c r="C60" s="7" t="s">
        <v>297</v>
      </c>
      <c r="D60" s="6" t="s">
        <v>77</v>
      </c>
      <c r="E60" s="6">
        <v>1</v>
      </c>
      <c r="F60" s="5" t="s">
        <v>325</v>
      </c>
    </row>
    <row r="61" spans="1:6" ht="14.4" x14ac:dyDescent="0.25">
      <c r="A61" s="8">
        <v>60</v>
      </c>
      <c r="B61" s="5" t="s">
        <v>24</v>
      </c>
      <c r="C61" s="7" t="s">
        <v>298</v>
      </c>
      <c r="D61" s="6" t="s">
        <v>162</v>
      </c>
      <c r="E61" s="6">
        <v>10</v>
      </c>
      <c r="F61" s="5" t="s">
        <v>27</v>
      </c>
    </row>
    <row r="62" spans="1:6" ht="28.8" x14ac:dyDescent="0.25">
      <c r="A62" s="8">
        <v>61</v>
      </c>
      <c r="B62" s="5" t="s">
        <v>183</v>
      </c>
      <c r="C62" s="7" t="s">
        <v>227</v>
      </c>
      <c r="D62" s="6" t="s">
        <v>97</v>
      </c>
      <c r="E62" s="6">
        <v>8</v>
      </c>
      <c r="F62" s="5" t="s">
        <v>246</v>
      </c>
    </row>
    <row r="63" spans="1:6" ht="43.2" x14ac:dyDescent="0.25">
      <c r="A63" s="8">
        <v>62</v>
      </c>
      <c r="B63" s="5" t="s">
        <v>109</v>
      </c>
      <c r="C63" s="17" t="s">
        <v>110</v>
      </c>
      <c r="D63" s="6" t="s">
        <v>7</v>
      </c>
      <c r="E63" s="6">
        <v>3</v>
      </c>
      <c r="F63" s="5" t="s">
        <v>111</v>
      </c>
    </row>
    <row r="64" spans="1:6" ht="115.2" x14ac:dyDescent="0.25">
      <c r="A64" s="8">
        <v>63</v>
      </c>
      <c r="B64" s="5" t="s">
        <v>112</v>
      </c>
      <c r="C64" s="17" t="s">
        <v>113</v>
      </c>
      <c r="D64" s="6" t="s">
        <v>68</v>
      </c>
      <c r="E64" s="6">
        <v>2</v>
      </c>
      <c r="F64" s="5" t="s">
        <v>317</v>
      </c>
    </row>
    <row r="65" spans="1:6" ht="43.2" x14ac:dyDescent="0.25">
      <c r="A65" s="8">
        <v>64</v>
      </c>
      <c r="B65" s="5" t="s">
        <v>114</v>
      </c>
      <c r="C65" s="17" t="s">
        <v>115</v>
      </c>
      <c r="D65" s="6" t="s">
        <v>73</v>
      </c>
      <c r="E65" s="6">
        <v>15</v>
      </c>
      <c r="F65" s="5" t="s">
        <v>116</v>
      </c>
    </row>
    <row r="66" spans="1:6" ht="28.8" x14ac:dyDescent="0.25">
      <c r="A66" s="8">
        <v>65</v>
      </c>
      <c r="B66" s="5" t="s">
        <v>117</v>
      </c>
      <c r="C66" s="17" t="s">
        <v>118</v>
      </c>
      <c r="D66" s="6" t="s">
        <v>13</v>
      </c>
      <c r="E66" s="6">
        <v>5</v>
      </c>
      <c r="F66" s="5" t="s">
        <v>119</v>
      </c>
    </row>
    <row r="67" spans="1:6" ht="14.4" x14ac:dyDescent="0.25">
      <c r="A67" s="8">
        <v>66</v>
      </c>
      <c r="B67" s="5" t="s">
        <v>120</v>
      </c>
      <c r="C67" s="17" t="s">
        <v>121</v>
      </c>
      <c r="D67" s="6" t="s">
        <v>13</v>
      </c>
      <c r="E67" s="6">
        <v>5</v>
      </c>
      <c r="F67" s="5" t="s">
        <v>122</v>
      </c>
    </row>
    <row r="68" spans="1:6" ht="43.2" x14ac:dyDescent="0.25">
      <c r="A68" s="8">
        <v>67</v>
      </c>
      <c r="B68" s="5" t="s">
        <v>307</v>
      </c>
      <c r="C68" s="17" t="s">
        <v>123</v>
      </c>
      <c r="D68" s="6" t="s">
        <v>53</v>
      </c>
      <c r="E68" s="6">
        <v>20</v>
      </c>
      <c r="F68" s="5" t="s">
        <v>306</v>
      </c>
    </row>
    <row r="69" spans="1:6" ht="14.4" x14ac:dyDescent="0.25">
      <c r="A69" s="8">
        <v>68</v>
      </c>
      <c r="B69" s="5" t="s">
        <v>124</v>
      </c>
      <c r="C69" s="17" t="s">
        <v>125</v>
      </c>
      <c r="D69" s="6" t="s">
        <v>75</v>
      </c>
      <c r="E69" s="6">
        <v>2</v>
      </c>
      <c r="F69" s="5" t="s">
        <v>248</v>
      </c>
    </row>
    <row r="70" spans="1:6" ht="14.4" x14ac:dyDescent="0.25">
      <c r="A70" s="8">
        <v>69</v>
      </c>
      <c r="B70" s="5" t="s">
        <v>126</v>
      </c>
      <c r="C70" s="17" t="s">
        <v>228</v>
      </c>
      <c r="D70" s="6" t="s">
        <v>7</v>
      </c>
      <c r="E70" s="6">
        <v>3</v>
      </c>
      <c r="F70" s="5" t="s">
        <v>230</v>
      </c>
    </row>
    <row r="71" spans="1:6" ht="14.4" x14ac:dyDescent="0.25">
      <c r="A71" s="8">
        <v>70</v>
      </c>
      <c r="B71" s="5" t="s">
        <v>127</v>
      </c>
      <c r="C71" s="17" t="s">
        <v>128</v>
      </c>
      <c r="D71" s="6" t="s">
        <v>7</v>
      </c>
      <c r="E71" s="6">
        <v>3</v>
      </c>
      <c r="F71" s="5" t="s">
        <v>231</v>
      </c>
    </row>
    <row r="72" spans="1:6" ht="14.4" x14ac:dyDescent="0.25">
      <c r="A72" s="8">
        <v>71</v>
      </c>
      <c r="B72" s="5" t="s">
        <v>129</v>
      </c>
      <c r="C72" s="17" t="s">
        <v>130</v>
      </c>
      <c r="D72" s="6" t="s">
        <v>7</v>
      </c>
      <c r="E72" s="6">
        <v>3</v>
      </c>
      <c r="F72" s="5" t="s">
        <v>232</v>
      </c>
    </row>
    <row r="73" spans="1:6" ht="14.4" x14ac:dyDescent="0.25">
      <c r="A73" s="8">
        <v>72</v>
      </c>
      <c r="B73" s="5" t="s">
        <v>131</v>
      </c>
      <c r="C73" s="17" t="s">
        <v>132</v>
      </c>
      <c r="D73" s="6" t="s">
        <v>7</v>
      </c>
      <c r="E73" s="6">
        <v>3</v>
      </c>
      <c r="F73" s="5" t="s">
        <v>233</v>
      </c>
    </row>
    <row r="74" spans="1:6" ht="14.4" x14ac:dyDescent="0.25">
      <c r="A74" s="8">
        <v>73</v>
      </c>
      <c r="B74" s="5" t="s">
        <v>133</v>
      </c>
      <c r="C74" s="17" t="s">
        <v>134</v>
      </c>
      <c r="D74" s="6" t="s">
        <v>7</v>
      </c>
      <c r="E74" s="6">
        <v>3</v>
      </c>
      <c r="F74" s="5" t="s">
        <v>234</v>
      </c>
    </row>
    <row r="75" spans="1:6" ht="14.4" x14ac:dyDescent="0.25">
      <c r="A75" s="8">
        <v>74</v>
      </c>
      <c r="B75" s="5" t="s">
        <v>135</v>
      </c>
      <c r="C75" s="17" t="s">
        <v>136</v>
      </c>
      <c r="D75" s="6" t="s">
        <v>7</v>
      </c>
      <c r="E75" s="6">
        <v>3</v>
      </c>
      <c r="F75" s="5" t="s">
        <v>235</v>
      </c>
    </row>
    <row r="76" spans="1:6" ht="14.4" x14ac:dyDescent="0.25">
      <c r="A76" s="8">
        <v>75</v>
      </c>
      <c r="B76" s="5" t="s">
        <v>137</v>
      </c>
      <c r="C76" s="17" t="s">
        <v>138</v>
      </c>
      <c r="D76" s="6" t="s">
        <v>7</v>
      </c>
      <c r="E76" s="6">
        <v>3</v>
      </c>
      <c r="F76" s="5" t="s">
        <v>236</v>
      </c>
    </row>
    <row r="77" spans="1:6" ht="14.4" x14ac:dyDescent="0.25">
      <c r="A77" s="8">
        <v>76</v>
      </c>
      <c r="B77" s="5" t="s">
        <v>139</v>
      </c>
      <c r="C77" s="17" t="s">
        <v>140</v>
      </c>
      <c r="D77" s="6" t="s">
        <v>7</v>
      </c>
      <c r="E77" s="6">
        <v>3</v>
      </c>
      <c r="F77" s="5" t="s">
        <v>237</v>
      </c>
    </row>
    <row r="78" spans="1:6" ht="14.4" x14ac:dyDescent="0.25">
      <c r="A78" s="8">
        <v>77</v>
      </c>
      <c r="B78" s="5" t="s">
        <v>141</v>
      </c>
      <c r="C78" s="17" t="s">
        <v>142</v>
      </c>
      <c r="D78" s="6" t="s">
        <v>7</v>
      </c>
      <c r="E78" s="6">
        <v>3</v>
      </c>
      <c r="F78" s="5" t="s">
        <v>238</v>
      </c>
    </row>
    <row r="79" spans="1:6" ht="14.4" x14ac:dyDescent="0.25">
      <c r="A79" s="8">
        <v>78</v>
      </c>
      <c r="B79" s="5" t="s">
        <v>143</v>
      </c>
      <c r="C79" s="17" t="s">
        <v>144</v>
      </c>
      <c r="D79" s="6" t="s">
        <v>7</v>
      </c>
      <c r="E79" s="6">
        <v>3</v>
      </c>
      <c r="F79" s="5" t="s">
        <v>247</v>
      </c>
    </row>
    <row r="80" spans="1:6" ht="28.8" x14ac:dyDescent="0.25">
      <c r="A80" s="8">
        <v>79</v>
      </c>
      <c r="B80" s="5" t="s">
        <v>145</v>
      </c>
      <c r="C80" s="17" t="s">
        <v>229</v>
      </c>
      <c r="D80" s="6" t="s">
        <v>7</v>
      </c>
      <c r="E80" s="6">
        <v>3</v>
      </c>
      <c r="F80" s="5" t="s">
        <v>249</v>
      </c>
    </row>
    <row r="81" spans="1:6" ht="14.4" x14ac:dyDescent="0.25">
      <c r="A81" s="8">
        <v>80</v>
      </c>
      <c r="B81" s="5" t="s">
        <v>24</v>
      </c>
      <c r="C81" s="17" t="s">
        <v>146</v>
      </c>
      <c r="D81" s="6" t="s">
        <v>147</v>
      </c>
      <c r="E81" s="6">
        <v>12</v>
      </c>
      <c r="F81" s="5"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heetViews>
  <sheetFormatPr defaultColWidth="9.109375" defaultRowHeight="13.2" x14ac:dyDescent="0.25"/>
  <cols>
    <col min="1" max="1" width="12.33203125" style="3" customWidth="1"/>
    <col min="2" max="2" width="32.88671875" style="3" customWidth="1"/>
    <col min="3" max="3" width="12.44140625" style="3" customWidth="1"/>
    <col min="4" max="4" width="11.109375" style="3" customWidth="1"/>
    <col min="5" max="5" width="11.33203125" style="3" customWidth="1"/>
    <col min="6" max="6" width="26.33203125" style="3" customWidth="1"/>
    <col min="7" max="7" width="27.44140625" style="3" customWidth="1"/>
    <col min="8" max="16384" width="9.109375" style="3"/>
  </cols>
  <sheetData>
    <row r="1" spans="1:6" ht="14.4" x14ac:dyDescent="0.3">
      <c r="A1" s="13" t="s">
        <v>0</v>
      </c>
      <c r="B1" s="16" t="s">
        <v>1</v>
      </c>
      <c r="C1" s="15" t="s">
        <v>2</v>
      </c>
      <c r="D1" s="15" t="s">
        <v>3</v>
      </c>
      <c r="E1" s="15" t="s">
        <v>4</v>
      </c>
      <c r="F1" s="16" t="s">
        <v>43</v>
      </c>
    </row>
    <row r="2" spans="1:6" ht="14.4" x14ac:dyDescent="0.25">
      <c r="A2" s="8">
        <v>1</v>
      </c>
      <c r="B2" s="5" t="s">
        <v>44</v>
      </c>
      <c r="C2" s="7" t="s">
        <v>6</v>
      </c>
      <c r="D2" s="6" t="s">
        <v>7</v>
      </c>
      <c r="E2" s="6">
        <v>3</v>
      </c>
      <c r="F2" s="5" t="s">
        <v>148</v>
      </c>
    </row>
    <row r="3" spans="1:6" ht="28.8" x14ac:dyDescent="0.25">
      <c r="A3" s="8">
        <v>2</v>
      </c>
      <c r="B3" s="5" t="s">
        <v>46</v>
      </c>
      <c r="C3" s="7" t="s">
        <v>9</v>
      </c>
      <c r="D3" s="6" t="s">
        <v>10</v>
      </c>
      <c r="E3" s="6">
        <v>7</v>
      </c>
      <c r="F3" s="5" t="s">
        <v>276</v>
      </c>
    </row>
    <row r="4" spans="1:6" ht="14.4" x14ac:dyDescent="0.25">
      <c r="A4" s="8">
        <v>3</v>
      </c>
      <c r="B4" s="5" t="s">
        <v>263</v>
      </c>
      <c r="C4" s="7" t="s">
        <v>12</v>
      </c>
      <c r="D4" s="6" t="s">
        <v>13</v>
      </c>
      <c r="E4" s="6">
        <v>5</v>
      </c>
      <c r="F4" s="5" t="s">
        <v>149</v>
      </c>
    </row>
    <row r="5" spans="1:6" ht="14.4" x14ac:dyDescent="0.25">
      <c r="A5" s="8">
        <v>4</v>
      </c>
      <c r="B5" s="5" t="s">
        <v>264</v>
      </c>
      <c r="C5" s="7" t="s">
        <v>15</v>
      </c>
      <c r="D5" s="6" t="s">
        <v>7</v>
      </c>
      <c r="E5" s="6">
        <v>3</v>
      </c>
      <c r="F5" s="5" t="s">
        <v>149</v>
      </c>
    </row>
    <row r="6" spans="1:6" ht="14.4" x14ac:dyDescent="0.25">
      <c r="A6" s="8">
        <v>5</v>
      </c>
      <c r="B6" s="5" t="s">
        <v>266</v>
      </c>
      <c r="C6" s="7" t="s">
        <v>150</v>
      </c>
      <c r="D6" s="6" t="s">
        <v>10</v>
      </c>
      <c r="E6" s="6">
        <v>7</v>
      </c>
      <c r="F6" s="5" t="s">
        <v>151</v>
      </c>
    </row>
    <row r="7" spans="1:6" ht="43.2" x14ac:dyDescent="0.25">
      <c r="A7" s="8">
        <v>6</v>
      </c>
      <c r="B7" s="5" t="s">
        <v>267</v>
      </c>
      <c r="C7" s="7" t="s">
        <v>152</v>
      </c>
      <c r="D7" s="6" t="s">
        <v>10</v>
      </c>
      <c r="E7" s="6">
        <v>7</v>
      </c>
      <c r="F7" s="5" t="s">
        <v>153</v>
      </c>
    </row>
    <row r="8" spans="1:6" ht="43.2" x14ac:dyDescent="0.25">
      <c r="A8" s="8">
        <v>7</v>
      </c>
      <c r="B8" s="5" t="s">
        <v>268</v>
      </c>
      <c r="C8" s="7" t="s">
        <v>154</v>
      </c>
      <c r="D8" s="6" t="s">
        <v>10</v>
      </c>
      <c r="E8" s="6">
        <v>7</v>
      </c>
      <c r="F8" s="5" t="s">
        <v>155</v>
      </c>
    </row>
    <row r="9" spans="1:6" ht="43.2" x14ac:dyDescent="0.25">
      <c r="A9" s="8">
        <v>8</v>
      </c>
      <c r="B9" s="5" t="s">
        <v>269</v>
      </c>
      <c r="C9" s="7" t="s">
        <v>156</v>
      </c>
      <c r="D9" s="6" t="s">
        <v>10</v>
      </c>
      <c r="E9" s="6">
        <v>7</v>
      </c>
      <c r="F9" s="5" t="s">
        <v>157</v>
      </c>
    </row>
    <row r="10" spans="1:6" ht="14.4" x14ac:dyDescent="0.25">
      <c r="A10" s="8">
        <v>9</v>
      </c>
      <c r="B10" s="5" t="s">
        <v>24</v>
      </c>
      <c r="C10" s="7" t="s">
        <v>158</v>
      </c>
      <c r="D10" s="6" t="s">
        <v>159</v>
      </c>
      <c r="E10" s="6">
        <v>466</v>
      </c>
      <c r="F10" s="5"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defaultColWidth="9.109375" defaultRowHeight="13.2" x14ac:dyDescent="0.25"/>
  <cols>
    <col min="1" max="1" width="12.33203125" style="3" customWidth="1"/>
    <col min="2" max="2" width="37.88671875" style="3" customWidth="1"/>
    <col min="3" max="3" width="12.109375" style="3" customWidth="1"/>
    <col min="4" max="4" width="11.109375" style="3" customWidth="1"/>
    <col min="5" max="5" width="10.5546875" style="3" customWidth="1"/>
    <col min="6" max="6" width="27.33203125" style="3" customWidth="1"/>
    <col min="7" max="16384" width="9.109375" style="3"/>
  </cols>
  <sheetData>
    <row r="1" spans="1:6" ht="14.4" x14ac:dyDescent="0.3">
      <c r="A1" s="13" t="s">
        <v>0</v>
      </c>
      <c r="B1" s="16" t="s">
        <v>1</v>
      </c>
      <c r="C1" s="15" t="s">
        <v>2</v>
      </c>
      <c r="D1" s="16" t="s">
        <v>3</v>
      </c>
      <c r="E1" s="15" t="s">
        <v>4</v>
      </c>
      <c r="F1" s="16" t="s">
        <v>43</v>
      </c>
    </row>
    <row r="2" spans="1:6" ht="14.4" x14ac:dyDescent="0.25">
      <c r="A2" s="8">
        <v>1</v>
      </c>
      <c r="B2" s="5" t="s">
        <v>44</v>
      </c>
      <c r="C2" s="7" t="s">
        <v>6</v>
      </c>
      <c r="D2" s="6" t="s">
        <v>7</v>
      </c>
      <c r="E2" s="6">
        <v>3</v>
      </c>
      <c r="F2" s="5" t="s">
        <v>160</v>
      </c>
    </row>
    <row r="3" spans="1:6" ht="14.4" x14ac:dyDescent="0.25">
      <c r="A3" s="8">
        <v>2</v>
      </c>
      <c r="B3" s="5" t="s">
        <v>255</v>
      </c>
      <c r="C3" s="7" t="s">
        <v>29</v>
      </c>
      <c r="D3" s="6" t="s">
        <v>30</v>
      </c>
      <c r="E3" s="6">
        <v>6</v>
      </c>
      <c r="F3" s="5" t="s">
        <v>161</v>
      </c>
    </row>
    <row r="4" spans="1:6" ht="14.4" x14ac:dyDescent="0.25">
      <c r="A4" s="8">
        <v>3</v>
      </c>
      <c r="B4" s="5" t="s">
        <v>256</v>
      </c>
      <c r="C4" s="7" t="s">
        <v>32</v>
      </c>
      <c r="D4" s="6" t="s">
        <v>162</v>
      </c>
      <c r="E4" s="6">
        <v>10</v>
      </c>
      <c r="F4" s="5" t="s">
        <v>161</v>
      </c>
    </row>
    <row r="5" spans="1:6" ht="14.4" x14ac:dyDescent="0.25">
      <c r="A5" s="8">
        <v>4</v>
      </c>
      <c r="B5" s="5" t="s">
        <v>274</v>
      </c>
      <c r="C5" s="7" t="s">
        <v>163</v>
      </c>
      <c r="D5" s="6" t="s">
        <v>67</v>
      </c>
      <c r="E5" s="6">
        <v>9</v>
      </c>
      <c r="F5" s="5" t="s">
        <v>164</v>
      </c>
    </row>
    <row r="6" spans="1:6" ht="14.4" x14ac:dyDescent="0.25">
      <c r="A6" s="8">
        <v>5</v>
      </c>
      <c r="B6" s="5" t="s">
        <v>270</v>
      </c>
      <c r="C6" s="7" t="s">
        <v>165</v>
      </c>
      <c r="D6" s="6" t="s">
        <v>67</v>
      </c>
      <c r="E6" s="6">
        <v>9</v>
      </c>
      <c r="F6" s="5" t="s">
        <v>151</v>
      </c>
    </row>
    <row r="7" spans="1:6" ht="28.8" x14ac:dyDescent="0.25">
      <c r="A7" s="8">
        <v>6</v>
      </c>
      <c r="B7" s="5" t="s">
        <v>271</v>
      </c>
      <c r="C7" s="7" t="s">
        <v>166</v>
      </c>
      <c r="D7" s="6" t="s">
        <v>67</v>
      </c>
      <c r="E7" s="6">
        <v>9</v>
      </c>
      <c r="F7" s="5" t="s">
        <v>153</v>
      </c>
    </row>
    <row r="8" spans="1:6" ht="28.8" x14ac:dyDescent="0.25">
      <c r="A8" s="8">
        <v>7</v>
      </c>
      <c r="B8" s="5" t="s">
        <v>272</v>
      </c>
      <c r="C8" s="7" t="s">
        <v>167</v>
      </c>
      <c r="D8" s="6" t="s">
        <v>67</v>
      </c>
      <c r="E8" s="6">
        <v>9</v>
      </c>
      <c r="F8" s="5" t="s">
        <v>155</v>
      </c>
    </row>
    <row r="9" spans="1:6" ht="28.8" x14ac:dyDescent="0.25">
      <c r="A9" s="8">
        <v>8</v>
      </c>
      <c r="B9" s="5" t="s">
        <v>273</v>
      </c>
      <c r="C9" s="7" t="s">
        <v>168</v>
      </c>
      <c r="D9" s="6" t="s">
        <v>67</v>
      </c>
      <c r="E9" s="6">
        <v>9</v>
      </c>
      <c r="F9" s="5" t="s">
        <v>157</v>
      </c>
    </row>
    <row r="10" spans="1:6" ht="14.4" x14ac:dyDescent="0.25">
      <c r="A10" s="8">
        <v>9</v>
      </c>
      <c r="B10" s="5" t="s">
        <v>24</v>
      </c>
      <c r="C10" s="7" t="s">
        <v>169</v>
      </c>
      <c r="D10" s="6" t="s">
        <v>170</v>
      </c>
      <c r="E10" s="6">
        <v>448</v>
      </c>
      <c r="F10" s="5"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escription0 xmlns="98ae1e1a-0014-4088-aed6-797832bf4e03">Official version posted to CSSC site</Description0>
    <Platform xmlns="98ae1e1a-0014-4088-aed6-797832bf4e03">
      <Value xmlns="98ae1e1a-0014-4088-aed6-797832bf4e03">Mainframe</Value>
    </Platform>
    <Sticky_x003f_ xmlns="98ae1e1a-0014-4088-aed6-797832bf4e03">false</Sticky_x003f_>
    <Doc_Type xmlns="98ae1e1a-0014-4088-aed6-797832bf4e03">Layout</Doc_Type>
    <System xmlns="98ae1e1a-0014-4088-aed6-797832bf4e03">
      <Value xmlns="98ae1e1a-0014-4088-aed6-797832bf4e03">DDPS</Value>
    </System>
    <Status xmlns="98ae1e1a-0014-4088-aed6-797832bf4e03">Active</Status>
    <Team xmlns="98ae1e1a-0014-4088-aed6-797832bf4e03">
      <Value xmlns="98ae1e1a-0014-4088-aed6-797832bf4e03">ODS</Value>
    </Team>
    <_dlc_DocId xmlns="544be07d-7465-4746-b40c-f2df032bad02">GDIT-2173-16</_dlc_DocId>
    <_dlc_DocIdPersistId xmlns="544be07d-7465-4746-b40c-f2df032bad02">false</_dlc_DocIdPersistId>
    <_dlc_DocIdUrl xmlns="544be07d-7465-4746-b40c-f2df032bad02">
      <Url>https://spspi.gdit.com/opshcsd/HCSD_Health_Solutions/MMS/ddps/_layouts/DocIdRedir.aspx?ID=GDIT-2173-16</Url>
      <Description>GDIT-2173-16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C001B946720A41AC428F1E2E425780" ma:contentTypeVersion="21" ma:contentTypeDescription="Create a new document." ma:contentTypeScope="" ma:versionID="e136a9988ede59c348919aab60bc4760">
  <xsd:schema xmlns:xsd="http://www.w3.org/2001/XMLSchema" xmlns:xs="http://www.w3.org/2001/XMLSchema" xmlns:p="http://schemas.microsoft.com/office/2006/metadata/properties" xmlns:ns2="98ae1e1a-0014-4088-aed6-797832bf4e03" xmlns:ns3="544be07d-7465-4746-b40c-f2df032bad02" xmlns:ns4="b9e77b1b-dd73-45ff-aebd-754ac9ada6fd" targetNamespace="http://schemas.microsoft.com/office/2006/metadata/properties" ma:root="true" ma:fieldsID="e8b94c7b9352a2a8fb24b8ed099bdabc" ns2:_="" ns3:_="" ns4:_="">
    <xsd:import namespace="98ae1e1a-0014-4088-aed6-797832bf4e03"/>
    <xsd:import namespace="544be07d-7465-4746-b40c-f2df032bad02"/>
    <xsd:import namespace="b9e77b1b-dd73-45ff-aebd-754ac9ada6fd"/>
    <xsd:element name="properties">
      <xsd:complexType>
        <xsd:sequence>
          <xsd:element name="documentManagement">
            <xsd:complexType>
              <xsd:all>
                <xsd:element ref="ns2:Description0"/>
                <xsd:element ref="ns2:Team" minOccurs="0"/>
                <xsd:element ref="ns2:System" minOccurs="0"/>
                <xsd:element ref="ns2:Doc_Type"/>
                <xsd:element ref="ns2:Status"/>
                <xsd:element ref="ns2:Platform" minOccurs="0"/>
                <xsd:element ref="ns2:Sticky_x003f_" minOccurs="0"/>
                <xsd:element ref="ns3:_dlc_DocId" minOccurs="0"/>
                <xsd:element ref="ns3:_dlc_DocIdUrl" minOccurs="0"/>
                <xsd:element ref="ns3:_dlc_DocIdPersistId" minOccurs="0"/>
                <xsd:element ref="ns2:MediaServiceMetadata" minOccurs="0"/>
                <xsd:element ref="ns2:MediaServiceFastMetadata" minOccurs="0"/>
                <xsd:element ref="ns4:SharedWithUsers" minOccurs="0"/>
                <xsd:element ref="ns4: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ae1e1a-0014-4088-aed6-797832bf4e03" elementFormDefault="qualified">
    <xsd:import namespace="http://schemas.microsoft.com/office/2006/documentManagement/types"/>
    <xsd:import namespace="http://schemas.microsoft.com/office/infopath/2007/PartnerControls"/>
    <xsd:element name="Description0" ma:index="2" ma:displayName="Description" ma:internalName="Description0">
      <xsd:simpleType>
        <xsd:restriction base="dms:Note">
          <xsd:maxLength value="255"/>
        </xsd:restriction>
      </xsd:simpleType>
    </xsd:element>
    <xsd:element name="Team" ma:index="3" nillable="true" ma:displayName="Team" ma:internalName="Team" ma:requiredMultiChoice="true">
      <xsd:complexType>
        <xsd:complexContent>
          <xsd:extension base="dms:MultiChoice">
            <xsd:sequence>
              <xsd:element name="Value" maxOccurs="unbounded" minOccurs="0" nillable="true">
                <xsd:simpleType>
                  <xsd:restriction base="dms:Choice">
                    <xsd:enumeration value="ODS"/>
                    <xsd:enumeration value="IDR"/>
                    <xsd:enumeration value="BI"/>
                  </xsd:restriction>
                </xsd:simpleType>
              </xsd:element>
            </xsd:sequence>
          </xsd:extension>
        </xsd:complexContent>
      </xsd:complexType>
    </xsd:element>
    <xsd:element name="System" ma:index="4" nillable="true" ma:displayName="System" ma:internalName="System" ma:requiredMultiChoice="true">
      <xsd:complexType>
        <xsd:complexContent>
          <xsd:extension base="dms:MultiChoice">
            <xsd:sequence>
              <xsd:element name="Value" maxOccurs="unbounded" minOccurs="0" nillable="true">
                <xsd:simpleType>
                  <xsd:restriction base="dms:Choice">
                    <xsd:enumeration value="DDPS"/>
                    <xsd:enumeration value="PRS"/>
                  </xsd:restriction>
                </xsd:simpleType>
              </xsd:element>
            </xsd:sequence>
          </xsd:extension>
        </xsd:complexContent>
      </xsd:complexType>
    </xsd:element>
    <xsd:element name="Doc_Type" ma:index="5" ma:displayName="Doc_Type" ma:format="Dropdown" ma:internalName="Doc_Type">
      <xsd:simpleType>
        <xsd:restriction base="dms:Choice">
          <xsd:enumeration value="Flow"/>
          <xsd:enumeration value="Edit"/>
          <xsd:enumeration value="Code"/>
          <xsd:enumeration value="Model"/>
          <xsd:enumeration value="Mapping"/>
          <xsd:enumeration value="Layout"/>
          <xsd:enumeration value="Reference"/>
        </xsd:restriction>
      </xsd:simpleType>
    </xsd:element>
    <xsd:element name="Status" ma:index="6" ma:displayName="Status" ma:format="Dropdown" ma:internalName="Status">
      <xsd:simpleType>
        <xsd:restriction base="dms:Choice">
          <xsd:enumeration value="Active"/>
          <xsd:enumeration value="Retired"/>
        </xsd:restriction>
      </xsd:simpleType>
    </xsd:element>
    <xsd:element name="Platform" ma:index="7" nillable="true" ma:displayName="Platform" ma:internalName="Platform">
      <xsd:complexType>
        <xsd:complexContent>
          <xsd:extension base="dms:MultiChoice">
            <xsd:sequence>
              <xsd:element name="Value" maxOccurs="unbounded" minOccurs="0" nillable="true">
                <xsd:simpleType>
                  <xsd:restriction base="dms:Choice">
                    <xsd:enumeration value="Mainframe"/>
                    <xsd:enumeration value="Teradata"/>
                    <xsd:enumeration value="MicroStrategy"/>
                    <xsd:enumeration value="Cognos"/>
                    <xsd:enumeration value="AWS"/>
                  </xsd:restriction>
                </xsd:simpleType>
              </xsd:element>
            </xsd:sequence>
          </xsd:extension>
        </xsd:complexContent>
      </xsd:complexType>
    </xsd:element>
    <xsd:element name="Sticky_x003f_" ma:index="8" nillable="true" ma:displayName="Sticky?" ma:default="0" ma:description="Check the box to indicate &quot;Yes&quot; if you want this item to appear at the top of this library." ma:internalName="Sticky_x003f_">
      <xsd:simpleType>
        <xsd:restriction base="dms:Boolea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e77b1b-dd73-45ff-aebd-754ac9ada6f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9B4FB-F2B2-47DC-B287-69F6213A477C}">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98ae1e1a-0014-4088-aed6-797832bf4e03"/>
    <ds:schemaRef ds:uri="b9e77b1b-dd73-45ff-aebd-754ac9ada6fd"/>
    <ds:schemaRef ds:uri="544be07d-7465-4746-b40c-f2df032bad02"/>
    <ds:schemaRef ds:uri="http://www.w3.org/XML/1998/namespace"/>
  </ds:schemaRefs>
</ds:datastoreItem>
</file>

<file path=customXml/itemProps2.xml><?xml version="1.0" encoding="utf-8"?>
<ds:datastoreItem xmlns:ds="http://schemas.openxmlformats.org/officeDocument/2006/customXml" ds:itemID="{570B4579-D208-4353-8345-A831A4F5D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ae1e1a-0014-4088-aed6-797832bf4e03"/>
    <ds:schemaRef ds:uri="544be07d-7465-4746-b40c-f2df032bad02"/>
    <ds:schemaRef ds:uri="b9e77b1b-dd73-45ff-aebd-754ac9ada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351165-8661-4739-9467-98A45B297825}">
  <ds:schemaRefs>
    <ds:schemaRef ds:uri="http://schemas.microsoft.com/sharepoint/events"/>
    <ds:schemaRef ds:uri=""/>
  </ds:schemaRefs>
</ds:datastoreItem>
</file>

<file path=customXml/itemProps4.xml><?xml version="1.0" encoding="utf-8"?>
<ds:datastoreItem xmlns:ds="http://schemas.openxmlformats.org/officeDocument/2006/customXml" ds:itemID="{C47ACEB8-F479-49F9-88EA-5625959223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PDE-Outbound-File-Layout_Effective-01012024</dc:title>
  <dc:subject>PDE Outbound File Layout</dc:subject>
  <dc:creator>CMS: GDIT/DDPS</dc:creator>
  <cp:keywords>Return,Outbound,Layout</cp:keywords>
  <cp:lastModifiedBy>Smith, Keith (NE)</cp:lastModifiedBy>
  <cp:lastPrinted>2014-11-13T17:13:16Z</cp:lastPrinted>
  <dcterms:created xsi:type="dcterms:W3CDTF">2010-06-18T14:50:26Z</dcterms:created>
  <dcterms:modified xsi:type="dcterms:W3CDTF">2024-01-26T20:48:56Z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0x01010026C001B946720A41AC428F1E2E425780</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