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<sst xmlns="http://schemas.openxmlformats.org/spreadsheetml/2006/main" count="656" uniqueCount="398">
  <si>
    <t>Field #</t>
  </si>
  <si>
    <t>Field Name</t>
  </si>
  <si>
    <t>Data Type</t>
  </si>
  <si>
    <t>Starting Position</t>
  </si>
  <si>
    <t>Ending position</t>
  </si>
  <si>
    <t>Field Length</t>
  </si>
  <si>
    <t>Comment</t>
  </si>
  <si>
    <t>Char(9)</t>
  </si>
  <si>
    <t>Beneficiary Last Name</t>
  </si>
  <si>
    <t>Beneficiary First Name</t>
  </si>
  <si>
    <t>Beneficiary Initial</t>
  </si>
  <si>
    <t>Char(1)</t>
  </si>
  <si>
    <t>Date of Birth</t>
  </si>
  <si>
    <t>Char(8)</t>
  </si>
  <si>
    <t>Format as yyyymmdd</t>
  </si>
  <si>
    <t>Sex</t>
  </si>
  <si>
    <t>0=unknown, 1=male, 2=female</t>
  </si>
  <si>
    <t>Disease Coefficients HCC1</t>
  </si>
  <si>
    <t>Disease Coefficients HCC2</t>
  </si>
  <si>
    <t>Disease Coefficients HCC5</t>
  </si>
  <si>
    <t>Disease Coefficients HCC7</t>
  </si>
  <si>
    <t>Disease Coefficients HCC8</t>
  </si>
  <si>
    <t>Disease Coefficients HCC9</t>
  </si>
  <si>
    <t>Disease Coefficients HCC10</t>
  </si>
  <si>
    <t>Disease Coefficients HCC15</t>
  </si>
  <si>
    <t>Disease Coefficients HCC16</t>
  </si>
  <si>
    <t>Disease Coefficients HCC17</t>
  </si>
  <si>
    <t>Disease Coefficients HCC18</t>
  </si>
  <si>
    <t>Disease Coefficients HCC19</t>
  </si>
  <si>
    <t>Disease Coefficients HCC21</t>
  </si>
  <si>
    <t>Disease Coefficients HCC25</t>
  </si>
  <si>
    <t>Disease Coefficients HCC26</t>
  </si>
  <si>
    <t>Disease Coefficients HCC27</t>
  </si>
  <si>
    <t>Disease Coefficients HCC31</t>
  </si>
  <si>
    <t>Disease Coefficients HCC32</t>
  </si>
  <si>
    <t>Disease Coefficients HCC33</t>
  </si>
  <si>
    <t>Disease Coefficients HCC37</t>
  </si>
  <si>
    <t>Disease Coefficients HCC38</t>
  </si>
  <si>
    <t>Disease Coefficients HCC44</t>
  </si>
  <si>
    <t>Disease Coefficients HCC45</t>
  </si>
  <si>
    <t>Disease Coefficients HCC51</t>
  </si>
  <si>
    <t>Disease Coefficients HCC52</t>
  </si>
  <si>
    <t>Disease Coefficients HCC54</t>
  </si>
  <si>
    <t>Disease Coefficients HCC55</t>
  </si>
  <si>
    <t>Disease Coefficients HCC67</t>
  </si>
  <si>
    <t>Disease Coefficients HCC68</t>
  </si>
  <si>
    <t>Disease Coefficients HCC69</t>
  </si>
  <si>
    <t>Disease Coefficients HCC70</t>
  </si>
  <si>
    <t>Disease Coefficients HCC71</t>
  </si>
  <si>
    <t>Disease Coefficients HCC72</t>
  </si>
  <si>
    <t>Disease Coefficients HCC73</t>
  </si>
  <si>
    <t>Disease Coefficients HCC74</t>
  </si>
  <si>
    <t>Disease Coefficients HCC75</t>
  </si>
  <si>
    <t>Disease Coefficients HCC77</t>
  </si>
  <si>
    <t>Disease Coefficients HCC78</t>
  </si>
  <si>
    <t>Disease Coefficients HCC79</t>
  </si>
  <si>
    <t>Disease Coefficients HCC80</t>
  </si>
  <si>
    <t>Disease Coefficients HCC81</t>
  </si>
  <si>
    <t>Disease Coefficients HCC82</t>
  </si>
  <si>
    <t>Disease Coefficients HCC83</t>
  </si>
  <si>
    <t>Disease Coefficients HCC92</t>
  </si>
  <si>
    <t>Disease Coefficients HCC95</t>
  </si>
  <si>
    <t>Disease Coefficients HCC96</t>
  </si>
  <si>
    <t>Disease Coefficients HCC100</t>
  </si>
  <si>
    <t>Disease Coefficients HCC101</t>
  </si>
  <si>
    <t>Disease Coefficients HCC104</t>
  </si>
  <si>
    <t>Disease Coefficients HCC105</t>
  </si>
  <si>
    <t>Disease Coefficients HCC107</t>
  </si>
  <si>
    <t>Disease Coefficients HCC108</t>
  </si>
  <si>
    <t>Disease Coefficients HCC111</t>
  </si>
  <si>
    <t>Disease Coefficients HCC112</t>
  </si>
  <si>
    <t>Disease Coefficients HCC119</t>
  </si>
  <si>
    <t>Disease Coefficients HCC130</t>
  </si>
  <si>
    <t>Disease Coefficients HCC131</t>
  </si>
  <si>
    <t>Disease Coefficients HCC132</t>
  </si>
  <si>
    <t>Disease Coefficients HCC148</t>
  </si>
  <si>
    <t>Disease Coefficients HCC149</t>
  </si>
  <si>
    <t>Disease Coefficients HCC150</t>
  </si>
  <si>
    <t>Disease Coefficients HCC154</t>
  </si>
  <si>
    <t>Disease Coefficients HCC155</t>
  </si>
  <si>
    <t>Disease Coefficients HCC157</t>
  </si>
  <si>
    <t>Disease Coefficients HCC158</t>
  </si>
  <si>
    <t>Disease Coefficients HCC161</t>
  </si>
  <si>
    <t>Disease Coefficients HCC164</t>
  </si>
  <si>
    <t>Disease Coefficients HCC174</t>
  </si>
  <si>
    <t>Disease Coefficients HCC176</t>
  </si>
  <si>
    <t>Disease Coefficients HCC177</t>
  </si>
  <si>
    <t>Medicaid Female Disabled</t>
  </si>
  <si>
    <t>Medicaid Female Aged</t>
  </si>
  <si>
    <t>Medicaid Male Disabled</t>
  </si>
  <si>
    <t>Medicaid Male Aged</t>
  </si>
  <si>
    <t>Originally Disabled Female</t>
  </si>
  <si>
    <t>Originally Disabled Male</t>
  </si>
  <si>
    <t>Disabled Disease HCC5</t>
  </si>
  <si>
    <t>Disabled Disease HCC44</t>
  </si>
  <si>
    <t>Disabled Disease HCC51</t>
  </si>
  <si>
    <t>Disabled Disease HCC52</t>
  </si>
  <si>
    <t>Disabled Disease HCC107</t>
  </si>
  <si>
    <t>Disease Interactions INT1</t>
  </si>
  <si>
    <t>Disease Interactions INT2</t>
  </si>
  <si>
    <t>Disease Interactions INT3</t>
  </si>
  <si>
    <t>Disease Interactions INT4</t>
  </si>
  <si>
    <t>Disease Interactions INT5</t>
  </si>
  <si>
    <t>Disease Interactions INT6</t>
  </si>
  <si>
    <t>Total</t>
  </si>
  <si>
    <t>COBOL Name</t>
  </si>
  <si>
    <t>BENE_CAN</t>
  </si>
  <si>
    <t>BENE_LST_NM</t>
  </si>
  <si>
    <t>BENE_1ST_NM</t>
  </si>
  <si>
    <t>BENE_INIT</t>
  </si>
  <si>
    <t>BENE_DOB</t>
  </si>
  <si>
    <t>BENE_SEX</t>
  </si>
  <si>
    <t>MDCD_INTRCTN_F_DSBLD</t>
  </si>
  <si>
    <t>MDCD_INTRCTN_F_AGED</t>
  </si>
  <si>
    <t>MDCD_INTRCTN_M_DSBLD</t>
  </si>
  <si>
    <t>MDCD_INTRCTN_M_AGED</t>
  </si>
  <si>
    <t>MDCD_ORG_DSBLD_F</t>
  </si>
  <si>
    <t>MDCD_ORG_DSBLD_M</t>
  </si>
  <si>
    <t>DISEASE_CFCNT_HCC2</t>
  </si>
  <si>
    <t>DISEASE_CFCNT_HCC5</t>
  </si>
  <si>
    <t>DISEASE_CFCNT_HCC7</t>
  </si>
  <si>
    <t>DISEASE_CFCNT_HCC8</t>
  </si>
  <si>
    <t>DISEASE_CFCNT_HCC9</t>
  </si>
  <si>
    <t>DISEASE_CFCNT_HCC10</t>
  </si>
  <si>
    <t>DISEASE_CFCNT_HCC15</t>
  </si>
  <si>
    <t>DISEASE_CFCNT_HCC16</t>
  </si>
  <si>
    <t>DISEASE_CFCNT_HCC17</t>
  </si>
  <si>
    <t>DISEASE_CFCNT_HCC18</t>
  </si>
  <si>
    <t>DISEASE_CFCNT_HCC19</t>
  </si>
  <si>
    <t>DISEASE_CFCNT_HCC21</t>
  </si>
  <si>
    <t>DISEASE_CFCNT_HCC25</t>
  </si>
  <si>
    <t>DISEASE_CFCNT_HCC26</t>
  </si>
  <si>
    <t>DISEASE_CFCNT_HCC27</t>
  </si>
  <si>
    <t>DISEASE_CFCNT_HCC31</t>
  </si>
  <si>
    <t>DISEASE_CFCNT_HCC32</t>
  </si>
  <si>
    <t>DISEASE_CFCNT_HCC33</t>
  </si>
  <si>
    <t>DISEASE_CFCNT_HCC37</t>
  </si>
  <si>
    <t>DISEASE_CFCNT_HCC38</t>
  </si>
  <si>
    <t>DISEASE_CFCNT_HCC44</t>
  </si>
  <si>
    <t>DISEASE_CFCNT_HCC45</t>
  </si>
  <si>
    <t>DISEASE_CFCNT_HCC51</t>
  </si>
  <si>
    <t>DISEASE_CFCNT_HCC52</t>
  </si>
  <si>
    <t>DISEASE_CFCNT_HCC54</t>
  </si>
  <si>
    <t>DISEASE_CFCNT_HCC55</t>
  </si>
  <si>
    <t>DISEASE_CFCNT_HCC67</t>
  </si>
  <si>
    <t>DISEASE_CFCNT_HCC68</t>
  </si>
  <si>
    <t>DISEASE_CFCNT_HCC69</t>
  </si>
  <si>
    <t>DISEASE_CFCNT_HCC70</t>
  </si>
  <si>
    <t>DISEASE_CFCNT_HCC71</t>
  </si>
  <si>
    <t>DISEASE_CFCNT_HCC72</t>
  </si>
  <si>
    <t>DISEASE_CFCNT_HCC73</t>
  </si>
  <si>
    <t>DISEASE_CFCNT_HCC74</t>
  </si>
  <si>
    <t>DISEASE_CFCNT_HCC75</t>
  </si>
  <si>
    <t>DISEASE_CFCNT_HCC77</t>
  </si>
  <si>
    <t>DISEASE_CFCNT_HCC78</t>
  </si>
  <si>
    <t>DISEASE_CFCNT_HCC79</t>
  </si>
  <si>
    <t>DISEASE_CFCNT_HCC80</t>
  </si>
  <si>
    <t>DISEASE_CFCNT_HCC81</t>
  </si>
  <si>
    <t>DISEASE_CFCNT_HCC82</t>
  </si>
  <si>
    <t>DISEASE_CFCNT_HCC83</t>
  </si>
  <si>
    <t>DISEASE_CFCNT_HCC92</t>
  </si>
  <si>
    <t>DISEASE_CFCNT_HCC95</t>
  </si>
  <si>
    <t>DISEASE_CFCNT_HCC96</t>
  </si>
  <si>
    <t>DISEASE_CFCNT_HCC100</t>
  </si>
  <si>
    <t>DISEASE_CFCNT_HCC101</t>
  </si>
  <si>
    <t>DISEASE_CFCNT_HCC104</t>
  </si>
  <si>
    <t>DISEASE_CFCNT_HCC105</t>
  </si>
  <si>
    <t>DISEASE_CFCNT_HCC107</t>
  </si>
  <si>
    <t>DISEASE_CFCNT_HCC108</t>
  </si>
  <si>
    <t>DISEASE_CFCNT_HCC111</t>
  </si>
  <si>
    <t>DISEASE_CFCNT_HCC112</t>
  </si>
  <si>
    <t>DISEASE_CFCNT_HCC119</t>
  </si>
  <si>
    <t>DISEASE_CFCNT_HCC130</t>
  </si>
  <si>
    <t>DISEASE_CFCNT_HCC131</t>
  </si>
  <si>
    <t>DISEASE_CFCNT_HCC132</t>
  </si>
  <si>
    <t>DISEASE_CFCNT_HCC148</t>
  </si>
  <si>
    <t>DISEASE_CFCNT_HCC149</t>
  </si>
  <si>
    <t>DISEASE_CFCNT_HCC150</t>
  </si>
  <si>
    <t>DISEASE_CFCNT_HCC154</t>
  </si>
  <si>
    <t>DISEASE_CFCNT_HCC155</t>
  </si>
  <si>
    <t>DISEASE_CFCNT_HCC157</t>
  </si>
  <si>
    <t>DISEASE_CFCNT_HCC158</t>
  </si>
  <si>
    <t>DISEASE_CFCNT_HCC161</t>
  </si>
  <si>
    <t>DISEASE_CFCNT_HCC164</t>
  </si>
  <si>
    <t>DISEASE_CFCNT_HCC174</t>
  </si>
  <si>
    <t>DISEASE_CFCNT_HCC176</t>
  </si>
  <si>
    <t>DISEASE_CFCNT_HCC177</t>
  </si>
  <si>
    <t>DISEASE_CFCNT_HCC1</t>
  </si>
  <si>
    <t>DSBLD_DISEASE_HCC5</t>
  </si>
  <si>
    <t>DSBLD_DISEASE_HCC44</t>
  </si>
  <si>
    <t>DSBLD_DISEASE_HCC51</t>
  </si>
  <si>
    <t>DSBLD_DISEASE_HCC52</t>
  </si>
  <si>
    <t>DSBLD_DISEASE_HCC107</t>
  </si>
  <si>
    <t>DISEASE_INTRCTN_INT1</t>
  </si>
  <si>
    <t>DISEASE_INTRCTN_INT2</t>
  </si>
  <si>
    <t>DISEASE_INTRCTN_INT3</t>
  </si>
  <si>
    <t>DISEASE_INTRCTN_INT4</t>
  </si>
  <si>
    <t>DISEASE_INTRCTN_INT5</t>
  </si>
  <si>
    <t>DISEASE_INTRCTN_INT6</t>
  </si>
  <si>
    <t>AGE_GRP_F_0034</t>
  </si>
  <si>
    <t>AGE_GRP_F_3544</t>
  </si>
  <si>
    <t>AGE_GRP_F_4554</t>
  </si>
  <si>
    <t>AGE_GRP_F_5559</t>
  </si>
  <si>
    <t>AGE_GRP_F_6064</t>
  </si>
  <si>
    <t>AGE_GRP_F_6569</t>
  </si>
  <si>
    <t>AGE_GRP_F_7074</t>
  </si>
  <si>
    <t>AGE_GRP_F_7579</t>
  </si>
  <si>
    <t>AGE_GRP_F_8084</t>
  </si>
  <si>
    <t>AGE_GRP_F_8589</t>
  </si>
  <si>
    <t>AGE_GRP_F_9094</t>
  </si>
  <si>
    <t>AGE_GRP_F_95GT</t>
  </si>
  <si>
    <t>AGE_GRP_M_0034</t>
  </si>
  <si>
    <t>AGE_GRP_M_3544</t>
  </si>
  <si>
    <t>AGE_GRP_M_4554</t>
  </si>
  <si>
    <t>AGE_GRP_M_5559</t>
  </si>
  <si>
    <t>AGE_GRP_M_6064</t>
  </si>
  <si>
    <t>AGE_GRP_M_6569</t>
  </si>
  <si>
    <t>AGE_GRP_M_7074</t>
  </si>
  <si>
    <t>AGE_GRP_M_7579</t>
  </si>
  <si>
    <t>AGE_GRP_M_8084</t>
  </si>
  <si>
    <t>AGE_GRP_M_8589</t>
  </si>
  <si>
    <t>AGE_GRP_M_9094</t>
  </si>
  <si>
    <t>AGE_GRP_M_95GT</t>
  </si>
  <si>
    <t>Char(12)</t>
  </si>
  <si>
    <t>Social Security Number</t>
  </si>
  <si>
    <t>BENE_SSN</t>
  </si>
  <si>
    <t>First 7 bytes of the bene first name</t>
  </si>
  <si>
    <t>First 12 bytes of the Bene last name</t>
  </si>
  <si>
    <t>Char(7)</t>
  </si>
  <si>
    <t>Age Group Female0_34</t>
  </si>
  <si>
    <t>Age Group Female35_44</t>
  </si>
  <si>
    <t>Age Group Female45_54</t>
  </si>
  <si>
    <t>Age Group Female55_59</t>
  </si>
  <si>
    <t>Age Group Female60_64</t>
  </si>
  <si>
    <t>Age Group Female65_69</t>
  </si>
  <si>
    <t>Age Group Female70_74</t>
  </si>
  <si>
    <t>Age Group Female75_79</t>
  </si>
  <si>
    <t>Age Group Female80_84</t>
  </si>
  <si>
    <t>Age Group Female85_89</t>
  </si>
  <si>
    <t>Age Group Female90_94</t>
  </si>
  <si>
    <t>Age Group Female95_GT</t>
  </si>
  <si>
    <t>Age Group Male0_34</t>
  </si>
  <si>
    <t>Age Group Male35_44</t>
  </si>
  <si>
    <t>Age Group Male45_54</t>
  </si>
  <si>
    <t>Age Group Male55_59</t>
  </si>
  <si>
    <t>Age Group Male60_64</t>
  </si>
  <si>
    <t>Age Group Male65_69</t>
  </si>
  <si>
    <t>Age Group Male70_74</t>
  </si>
  <si>
    <t>Age Group Male75_79</t>
  </si>
  <si>
    <t>Age Group Male80_84</t>
  </si>
  <si>
    <t>Age Group Male85_89</t>
  </si>
  <si>
    <t>Age Group Male90_94</t>
  </si>
  <si>
    <t>Age Group Male95_GT</t>
  </si>
  <si>
    <t>Set to "1" if existed, otherwise '"0"</t>
  </si>
  <si>
    <t>Field Description</t>
  </si>
  <si>
    <t>The date of birth of the Medicare Beneficiary</t>
  </si>
  <si>
    <t xml:space="preserve">Represents the sex of the Medicare Beneficiary. Examples include Male and Female. </t>
  </si>
  <si>
    <t>The beneficiary's current identification number that was assigned by the Social Security Administration.</t>
  </si>
  <si>
    <t>The sex and age group for the beneficiary base on a given as of date. Female between age of 0 through 34.</t>
  </si>
  <si>
    <t>The sex and age group for the beneficiary base on a given as of date. Female between age of 35 through 44.</t>
  </si>
  <si>
    <t>The sex and age group for the beneficiary base on a given as of date. Female between age of 45 through 54.</t>
  </si>
  <si>
    <t>The sex and age group for the beneficiary base on a given as of date. Female between age of 55 through 59.</t>
  </si>
  <si>
    <t>The sex and age group for the beneficiary base on a given as of date. Female between age of 60 through 64.</t>
  </si>
  <si>
    <t>The sex and age group for the beneficiary base on a given as of date. Female between age of 65 through 69.</t>
  </si>
  <si>
    <t>The sex and age group for the beneficiary base on a given as of date. Female between age of 70 through 74.</t>
  </si>
  <si>
    <t>The sex and age group for the beneficiary base on a given as of date. Female between age of 75 through 79.</t>
  </si>
  <si>
    <t>The sex and age group for the beneficiary base on a given as of date. Female between age of 80 through 84.</t>
  </si>
  <si>
    <t>The sex and age group for the beneficiary base on a given as of date. Female between age of 85 through 89.</t>
  </si>
  <si>
    <t>The sex and age group for the beneficiary base on a given as of date. Female between age of 90 through 94.</t>
  </si>
  <si>
    <t>The sex and age group for the beneficiary base on a given as of date. Female between age of 95 and greater.</t>
  </si>
  <si>
    <t>The sex and age group for the beneficiary base on a given as of date. Male between age of 0 through 34.</t>
  </si>
  <si>
    <t>The sex and age group for the beneficiary base on a given as of date. Male between age of 35 through 44.</t>
  </si>
  <si>
    <t>The sex and age group for the beneficiary base on a given as of date. Male between age of 45 through 54.</t>
  </si>
  <si>
    <t>The sex and age group for the beneficiary base on a given as of date. Male between age of 55 through 59.</t>
  </si>
  <si>
    <t>The sex and age group for the beneficiary base on a given as of date. Male between age of 60 through 64.</t>
  </si>
  <si>
    <t>The sex and age group for the beneficiary base on a given as of date. Male between age of 65 through 69.</t>
  </si>
  <si>
    <t>The sex and age group for the beneficiary base on a given as of date. Male between age of 70 through 74.</t>
  </si>
  <si>
    <t>The sex and age group for the beneficiary base on a given as of date. Male between age of 75 through 79.</t>
  </si>
  <si>
    <t>The sex and age group for the beneficiary base on a given as of date. Male between age of 80 through 84.</t>
  </si>
  <si>
    <t>The sex and age group for the beneficiary base on a given as of date. Male between age of 85 through 89.</t>
  </si>
  <si>
    <t>The sex and age group for the beneficiary base on a given as of date. Male between age of 90 through 94.</t>
  </si>
  <si>
    <t>The sex and age group for the beneficiary base on a given as of date. Male between age of 95 and greater.</t>
  </si>
  <si>
    <t>Beneficiary is a female disabled and also entitled to Medicaid.</t>
  </si>
  <si>
    <t>Beneficiary is a male disabled and also entitled to Medicaid.</t>
  </si>
  <si>
    <t>Beneficiary is a female aged (&gt; 64) and also entitled to Medicaid.</t>
  </si>
  <si>
    <t>Beneficiary is a male aged (&gt; 64) and also entitled to Medicaid.</t>
  </si>
  <si>
    <t>Beneficiary is a female and original Medicare entitltement was due to disability.</t>
  </si>
  <si>
    <t>Beneficiary is a male and original Medicare entitltement was due to disability.</t>
  </si>
  <si>
    <t>HIV/AIDS</t>
  </si>
  <si>
    <t>Septicemia/Shock</t>
  </si>
  <si>
    <t>Opportunistic Infections</t>
  </si>
  <si>
    <t>Metastatic Cancer and Acute Leukemia</t>
  </si>
  <si>
    <t>Lung, Upper Digestive Tract, and Other Severe Cancers</t>
  </si>
  <si>
    <t>Lymphatic, Head and Neck, Brain, and Other Major Cancers</t>
  </si>
  <si>
    <t>Breast, Prostate, Colorectal and Other Cancers and Tumors</t>
  </si>
  <si>
    <t>Diabetes with Renal or Peripheral Circulatory Manifestation</t>
  </si>
  <si>
    <t>Diabetes with Neurologic or Other Specified Manifestation</t>
  </si>
  <si>
    <t xml:space="preserve">Diabetes with Acute Complications </t>
  </si>
  <si>
    <t>Diabetes with Ophthalmologic or Unspecified Manifestation</t>
  </si>
  <si>
    <t>Diabetes without Complication</t>
  </si>
  <si>
    <t>Protein-Calorie Malnutrition</t>
  </si>
  <si>
    <t>End-Stage Liver Disease</t>
  </si>
  <si>
    <t>Cirrhosis of Liver</t>
  </si>
  <si>
    <t>Chronic Hepatitis</t>
  </si>
  <si>
    <t>Intestinal Obstruction/Perforation</t>
  </si>
  <si>
    <t>Pancreatic Disease</t>
  </si>
  <si>
    <t>Inflammatory Bowel Disease</t>
  </si>
  <si>
    <t>Bone/Joint/Muscle Infections/Necrosis</t>
  </si>
  <si>
    <t>Rheumatoid Arthritis and Inflammatory Connective Tissue Disease</t>
  </si>
  <si>
    <t>Severe Hematological Disorders</t>
  </si>
  <si>
    <t>Disorders of Immunity</t>
  </si>
  <si>
    <t>Drug/Alcohol Psychosis</t>
  </si>
  <si>
    <t>Drug/Alcohol Dependence</t>
  </si>
  <si>
    <t>Schizophrenia</t>
  </si>
  <si>
    <t>Major Depressive, Bipolar, and Paranoid Disorders</t>
  </si>
  <si>
    <t>Quadriplegia, Other Extensive Paralysis</t>
  </si>
  <si>
    <t>Paraplegia</t>
  </si>
  <si>
    <t>Spinal Cord Disorders/Injuries</t>
  </si>
  <si>
    <t>Muscular Dystrophy</t>
  </si>
  <si>
    <t>Polyneuropathy</t>
  </si>
  <si>
    <t>Multiple Sclerosis</t>
  </si>
  <si>
    <t>Parkinsons and Huntingtons Diseases</t>
  </si>
  <si>
    <t>Seizure Disorders and Convulsions</t>
  </si>
  <si>
    <t>Coma, Brain Compression/Anoxic Damage</t>
  </si>
  <si>
    <t>Respirator Dependence/Tracheostomy Status</t>
  </si>
  <si>
    <t>Respiratory Arrest</t>
  </si>
  <si>
    <t>Cardio-Respiratory Failure and Shock</t>
  </si>
  <si>
    <t>Congestive Heart Failure</t>
  </si>
  <si>
    <t>Acute Myocardial Infarction</t>
  </si>
  <si>
    <t>Unstable Angina and Other Acute Ischemic Heart Disease</t>
  </si>
  <si>
    <t>Angina Pectoris/Old Myocardial Infarction</t>
  </si>
  <si>
    <t>Specified Heart Arrhythmias</t>
  </si>
  <si>
    <t>Cerebral Hemorrhage</t>
  </si>
  <si>
    <t>Ischemic or Unspecified Stroke</t>
  </si>
  <si>
    <t>Hemiplegia/Hemiparesis</t>
  </si>
  <si>
    <t>Cerebral Palsy and Other Paralytic Syndromes</t>
  </si>
  <si>
    <t>Vascular Disease with Complications</t>
  </si>
  <si>
    <t>Vascular Disease</t>
  </si>
  <si>
    <t>Cystic Fibrosis</t>
  </si>
  <si>
    <t>Chronic Obstructive Pulmonary Disease</t>
  </si>
  <si>
    <t>Aspiration and Specified Bacterial Pneumonias</t>
  </si>
  <si>
    <t>Pneumococcal Pneumonia, Empyema, Lung Abscess</t>
  </si>
  <si>
    <t>Proliferative Diabetic Retinopathy and Vitreous Hemorrhage</t>
  </si>
  <si>
    <t>Dialysis Status</t>
  </si>
  <si>
    <t>Renal Failure</t>
  </si>
  <si>
    <t>Nephritis</t>
  </si>
  <si>
    <t>Decubitus Ulcer of Skin</t>
  </si>
  <si>
    <t>Chronic Ulcer of Skin, Except Decubitus</t>
  </si>
  <si>
    <t>Extensive Third-Degree Burns</t>
  </si>
  <si>
    <t>Severe Head Injury</t>
  </si>
  <si>
    <t>Major Head Injury</t>
  </si>
  <si>
    <t>Vertebral Fractures without Spinal Cord Injury</t>
  </si>
  <si>
    <t>Hip Fracture/Dislocation</t>
  </si>
  <si>
    <t>Traumatic Amputation</t>
  </si>
  <si>
    <t>Major Complications of Medical Care and Trauma</t>
  </si>
  <si>
    <t>Major Organ Transplant Status</t>
  </si>
  <si>
    <t>Artificial Openings for Feeding or Elimination</t>
  </si>
  <si>
    <t>Amputation Status, Lower Limb/Amputation Complications</t>
  </si>
  <si>
    <t>DM_CVD</t>
  </si>
  <si>
    <t>CHF_COPD</t>
  </si>
  <si>
    <t>COPD_CVD_CAD</t>
  </si>
  <si>
    <t>DM_CHF</t>
  </si>
  <si>
    <t>RF_CHF</t>
  </si>
  <si>
    <t>RF_CHF_DM</t>
  </si>
  <si>
    <t>Disabled*Opportunistic Infections</t>
  </si>
  <si>
    <t>Disabled*Severe Hematological Disorders</t>
  </si>
  <si>
    <t>Disabled*Drug/Alcohol Psychosis</t>
  </si>
  <si>
    <t>Disabled*Drug/Alcohol Dependence</t>
  </si>
  <si>
    <t>Disabled*Cystic Fibrosis</t>
  </si>
  <si>
    <t>1 byte initial</t>
  </si>
  <si>
    <t>Also known as SSN_NUM</t>
  </si>
  <si>
    <t>Health Insurance Claim Account Number</t>
  </si>
  <si>
    <t>Also known as HICAN</t>
  </si>
  <si>
    <t>This is the Health Insurance Claim Account Number (known as HICAN) identifying the primary Medicare Beneficiary under the SSA or RRB programs.  The HICAN consist of Beneficairy Claim Number (BENE_CAN_NUM) along with the Beneficiary Identification Code (BIC_CD) uniquely identifies a Medicare Beneficiary. For the RRB program, the claim account number is a 12 bytes account number.</t>
  </si>
  <si>
    <t>(For each contract)</t>
  </si>
  <si>
    <t>Contract Number</t>
  </si>
  <si>
    <t>CNTRCT_NUM</t>
  </si>
  <si>
    <t>Char(5)</t>
  </si>
  <si>
    <t>Also known as MCO plan number</t>
  </si>
  <si>
    <t>Filler</t>
  </si>
  <si>
    <t>Run Date</t>
  </si>
  <si>
    <t>RPT_RUN_DT</t>
  </si>
  <si>
    <t>Spaces</t>
  </si>
  <si>
    <t>(One per file)</t>
  </si>
  <si>
    <t>Total Record Count</t>
  </si>
  <si>
    <t>TOT_REC_CNT</t>
  </si>
  <si>
    <t>Dec(9,0)</t>
  </si>
  <si>
    <t>Include all header and trailer records</t>
  </si>
  <si>
    <t xml:space="preserve">Unique identification for a Managed Care Organization (MCO) enabling the MCO to provide coverage to eligible beneficiaries. </t>
  </si>
  <si>
    <t>Contract File Header</t>
  </si>
  <si>
    <t>Contract File Trailer</t>
  </si>
  <si>
    <t>The run date when this file was created.</t>
  </si>
  <si>
    <t>Payment Year and Month</t>
  </si>
  <si>
    <t>Char(6)</t>
  </si>
  <si>
    <t>Format as yyyymm</t>
  </si>
  <si>
    <t>This identifies the risk adjustment payment year and month for the model run.</t>
  </si>
  <si>
    <t>Char(142)</t>
  </si>
  <si>
    <t>Char(151)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</si>
</sst>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 quotePrefix="1">
      <alignment wrapText="1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3" xfId="0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selection activeCell="I132" sqref="I132"/>
    </sheetView>
  </sheetViews>
  <sheetFormatPr defaultColWidth="9.140625" defaultRowHeight="12.75"/>
  <cols>
    <col min="1" max="1" width="7.140625" style="0" bestFit="1" customWidth="1"/>
    <col min="2" max="2" width="22.28125" style="1" customWidth="1"/>
    <col min="3" max="3" width="26.421875" style="1" hidden="1" customWidth="1"/>
    <col min="4" max="4" width="9.140625" style="1" customWidth="1"/>
    <col min="5" max="5" width="8.140625" style="1" bestFit="1" customWidth="1"/>
    <col min="6" max="6" width="8.00390625" style="1" bestFit="1" customWidth="1"/>
    <col min="7" max="7" width="7.28125" style="1" bestFit="1" customWidth="1"/>
    <col min="8" max="8" width="16.8515625" style="1" customWidth="1"/>
    <col min="9" max="9" width="44.7109375" style="0" customWidth="1"/>
  </cols>
  <sheetData>
    <row r="1" spans="1:9" ht="39" thickBot="1">
      <c r="A1" s="14" t="s">
        <v>0</v>
      </c>
      <c r="B1" s="15" t="s">
        <v>1</v>
      </c>
      <c r="C1" s="15" t="s">
        <v>105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6" t="s">
        <v>254</v>
      </c>
    </row>
    <row r="2" spans="1:9" ht="115.5" thickTop="1">
      <c r="A2" s="12">
        <v>1</v>
      </c>
      <c r="B2" s="13" t="s">
        <v>371</v>
      </c>
      <c r="C2" s="13" t="s">
        <v>106</v>
      </c>
      <c r="D2" s="13" t="s">
        <v>223</v>
      </c>
      <c r="E2" s="13">
        <v>1</v>
      </c>
      <c r="F2" s="13">
        <f>E2+G2-1</f>
        <v>12</v>
      </c>
      <c r="G2" s="13">
        <v>12</v>
      </c>
      <c r="H2" s="13" t="s">
        <v>372</v>
      </c>
      <c r="I2" s="17" t="s">
        <v>373</v>
      </c>
    </row>
    <row r="3" spans="1:9" ht="38.25">
      <c r="A3" s="3">
        <f>A2+1</f>
        <v>2</v>
      </c>
      <c r="B3" s="2" t="s">
        <v>8</v>
      </c>
      <c r="C3" s="2" t="s">
        <v>107</v>
      </c>
      <c r="D3" s="2" t="s">
        <v>223</v>
      </c>
      <c r="E3" s="2">
        <f>F2+1</f>
        <v>13</v>
      </c>
      <c r="F3" s="2">
        <f>E3+G3-1</f>
        <v>24</v>
      </c>
      <c r="G3" s="2">
        <v>12</v>
      </c>
      <c r="H3" s="2" t="s">
        <v>227</v>
      </c>
      <c r="I3" s="18" t="s">
        <v>8</v>
      </c>
    </row>
    <row r="4" spans="1:9" ht="25.5">
      <c r="A4" s="3">
        <f aca="true" t="shared" si="0" ref="A4:A39">A3+1</f>
        <v>3</v>
      </c>
      <c r="B4" s="2" t="s">
        <v>9</v>
      </c>
      <c r="C4" s="2" t="s">
        <v>108</v>
      </c>
      <c r="D4" s="2" t="s">
        <v>228</v>
      </c>
      <c r="E4" s="2">
        <f aca="true" t="shared" si="1" ref="E4:E9">F3+1</f>
        <v>25</v>
      </c>
      <c r="F4" s="2">
        <f>E4+G4-1</f>
        <v>31</v>
      </c>
      <c r="G4" s="2">
        <v>7</v>
      </c>
      <c r="H4" s="2" t="s">
        <v>226</v>
      </c>
      <c r="I4" s="18" t="s">
        <v>9</v>
      </c>
    </row>
    <row r="5" spans="1:9" ht="12.75">
      <c r="A5" s="3">
        <f t="shared" si="0"/>
        <v>4</v>
      </c>
      <c r="B5" s="2" t="s">
        <v>10</v>
      </c>
      <c r="C5" s="2" t="s">
        <v>109</v>
      </c>
      <c r="D5" s="2" t="s">
        <v>11</v>
      </c>
      <c r="E5" s="2">
        <f t="shared" si="1"/>
        <v>32</v>
      </c>
      <c r="F5" s="2">
        <f aca="true" t="shared" si="2" ref="F5:F96">E5+G5-1</f>
        <v>32</v>
      </c>
      <c r="G5" s="2">
        <v>1</v>
      </c>
      <c r="H5" s="2" t="s">
        <v>369</v>
      </c>
      <c r="I5" s="18" t="s">
        <v>10</v>
      </c>
    </row>
    <row r="6" spans="1:9" ht="25.5">
      <c r="A6" s="3">
        <f t="shared" si="0"/>
        <v>5</v>
      </c>
      <c r="B6" s="2" t="s">
        <v>12</v>
      </c>
      <c r="C6" s="2" t="s">
        <v>110</v>
      </c>
      <c r="D6" s="2" t="s">
        <v>13</v>
      </c>
      <c r="E6" s="2">
        <f t="shared" si="1"/>
        <v>33</v>
      </c>
      <c r="F6" s="2">
        <f t="shared" si="2"/>
        <v>40</v>
      </c>
      <c r="G6" s="2">
        <v>8</v>
      </c>
      <c r="H6" s="2" t="s">
        <v>14</v>
      </c>
      <c r="I6" s="18" t="s">
        <v>255</v>
      </c>
    </row>
    <row r="7" spans="1:9" ht="25.5">
      <c r="A7" s="3">
        <f t="shared" si="0"/>
        <v>6</v>
      </c>
      <c r="B7" s="2" t="s">
        <v>15</v>
      </c>
      <c r="C7" s="2" t="s">
        <v>111</v>
      </c>
      <c r="D7" s="2" t="s">
        <v>11</v>
      </c>
      <c r="E7" s="2">
        <f t="shared" si="1"/>
        <v>41</v>
      </c>
      <c r="F7" s="2">
        <f t="shared" si="2"/>
        <v>41</v>
      </c>
      <c r="G7" s="2">
        <v>1</v>
      </c>
      <c r="H7" s="2" t="s">
        <v>16</v>
      </c>
      <c r="I7" s="18" t="s">
        <v>256</v>
      </c>
    </row>
    <row r="8" spans="1:9" ht="25.5">
      <c r="A8" s="3">
        <f t="shared" si="0"/>
        <v>7</v>
      </c>
      <c r="B8" s="2" t="s">
        <v>224</v>
      </c>
      <c r="C8" s="2" t="s">
        <v>225</v>
      </c>
      <c r="D8" s="2" t="s">
        <v>7</v>
      </c>
      <c r="E8" s="2">
        <f t="shared" si="1"/>
        <v>42</v>
      </c>
      <c r="F8" s="2">
        <f>E8+G8-1</f>
        <v>50</v>
      </c>
      <c r="G8" s="2">
        <v>9</v>
      </c>
      <c r="H8" s="2" t="s">
        <v>370</v>
      </c>
      <c r="I8" s="18" t="s">
        <v>257</v>
      </c>
    </row>
    <row r="9" spans="1:9" ht="38.25">
      <c r="A9" s="3">
        <f t="shared" si="0"/>
        <v>8</v>
      </c>
      <c r="B9" s="2" t="s">
        <v>229</v>
      </c>
      <c r="C9" s="2" t="s">
        <v>199</v>
      </c>
      <c r="D9" s="2" t="s">
        <v>11</v>
      </c>
      <c r="E9" s="2">
        <f t="shared" si="1"/>
        <v>51</v>
      </c>
      <c r="F9" s="2">
        <f>E9+G9-1</f>
        <v>51</v>
      </c>
      <c r="G9" s="2">
        <v>1</v>
      </c>
      <c r="H9" s="2" t="s">
        <v>253</v>
      </c>
      <c r="I9" s="18" t="s">
        <v>258</v>
      </c>
    </row>
    <row r="10" spans="1:9" ht="38.25">
      <c r="A10" s="3">
        <f t="shared" si="0"/>
        <v>9</v>
      </c>
      <c r="B10" s="2" t="s">
        <v>230</v>
      </c>
      <c r="C10" s="2" t="s">
        <v>200</v>
      </c>
      <c r="D10" s="2" t="s">
        <v>11</v>
      </c>
      <c r="E10" s="2">
        <f aca="true" t="shared" si="3" ref="E10:E33">F9+1</f>
        <v>52</v>
      </c>
      <c r="F10" s="2">
        <f aca="true" t="shared" si="4" ref="F10:F33">E10+G10-1</f>
        <v>52</v>
      </c>
      <c r="G10" s="2">
        <v>1</v>
      </c>
      <c r="H10" s="2" t="s">
        <v>253</v>
      </c>
      <c r="I10" s="18" t="s">
        <v>259</v>
      </c>
    </row>
    <row r="11" spans="1:9" ht="38.25">
      <c r="A11" s="3">
        <f t="shared" si="0"/>
        <v>10</v>
      </c>
      <c r="B11" s="2" t="s">
        <v>231</v>
      </c>
      <c r="C11" s="2" t="s">
        <v>201</v>
      </c>
      <c r="D11" s="2" t="s">
        <v>11</v>
      </c>
      <c r="E11" s="2">
        <f t="shared" si="3"/>
        <v>53</v>
      </c>
      <c r="F11" s="2">
        <f t="shared" si="4"/>
        <v>53</v>
      </c>
      <c r="G11" s="2">
        <v>1</v>
      </c>
      <c r="H11" s="2" t="s">
        <v>253</v>
      </c>
      <c r="I11" s="18" t="s">
        <v>260</v>
      </c>
    </row>
    <row r="12" spans="1:9" ht="38.25">
      <c r="A12" s="3">
        <f t="shared" si="0"/>
        <v>11</v>
      </c>
      <c r="B12" s="2" t="s">
        <v>232</v>
      </c>
      <c r="C12" s="2" t="s">
        <v>202</v>
      </c>
      <c r="D12" s="2" t="s">
        <v>11</v>
      </c>
      <c r="E12" s="2">
        <f t="shared" si="3"/>
        <v>54</v>
      </c>
      <c r="F12" s="2">
        <f t="shared" si="4"/>
        <v>54</v>
      </c>
      <c r="G12" s="2">
        <v>1</v>
      </c>
      <c r="H12" s="2" t="s">
        <v>253</v>
      </c>
      <c r="I12" s="18" t="s">
        <v>261</v>
      </c>
    </row>
    <row r="13" spans="1:9" ht="38.25">
      <c r="A13" s="3">
        <f t="shared" si="0"/>
        <v>12</v>
      </c>
      <c r="B13" s="2" t="s">
        <v>233</v>
      </c>
      <c r="C13" s="2" t="s">
        <v>203</v>
      </c>
      <c r="D13" s="2" t="s">
        <v>11</v>
      </c>
      <c r="E13" s="2">
        <f t="shared" si="3"/>
        <v>55</v>
      </c>
      <c r="F13" s="2">
        <f t="shared" si="4"/>
        <v>55</v>
      </c>
      <c r="G13" s="2">
        <v>1</v>
      </c>
      <c r="H13" s="2" t="s">
        <v>253</v>
      </c>
      <c r="I13" s="18" t="s">
        <v>262</v>
      </c>
    </row>
    <row r="14" spans="1:9" ht="38.25">
      <c r="A14" s="3">
        <f t="shared" si="0"/>
        <v>13</v>
      </c>
      <c r="B14" s="2" t="s">
        <v>234</v>
      </c>
      <c r="C14" s="2" t="s">
        <v>204</v>
      </c>
      <c r="D14" s="2" t="s">
        <v>11</v>
      </c>
      <c r="E14" s="2">
        <f t="shared" si="3"/>
        <v>56</v>
      </c>
      <c r="F14" s="2">
        <f t="shared" si="4"/>
        <v>56</v>
      </c>
      <c r="G14" s="2">
        <v>1</v>
      </c>
      <c r="H14" s="2" t="s">
        <v>253</v>
      </c>
      <c r="I14" s="18" t="s">
        <v>263</v>
      </c>
    </row>
    <row r="15" spans="1:9" ht="38.25">
      <c r="A15" s="3">
        <f t="shared" si="0"/>
        <v>14</v>
      </c>
      <c r="B15" s="2" t="s">
        <v>235</v>
      </c>
      <c r="C15" s="2" t="s">
        <v>205</v>
      </c>
      <c r="D15" s="2" t="s">
        <v>11</v>
      </c>
      <c r="E15" s="2">
        <f t="shared" si="3"/>
        <v>57</v>
      </c>
      <c r="F15" s="2">
        <f t="shared" si="4"/>
        <v>57</v>
      </c>
      <c r="G15" s="2">
        <v>1</v>
      </c>
      <c r="H15" s="2" t="s">
        <v>253</v>
      </c>
      <c r="I15" s="18" t="s">
        <v>264</v>
      </c>
    </row>
    <row r="16" spans="1:9" ht="38.25">
      <c r="A16" s="3">
        <f t="shared" si="0"/>
        <v>15</v>
      </c>
      <c r="B16" s="2" t="s">
        <v>236</v>
      </c>
      <c r="C16" s="2" t="s">
        <v>206</v>
      </c>
      <c r="D16" s="2" t="s">
        <v>11</v>
      </c>
      <c r="E16" s="2">
        <f t="shared" si="3"/>
        <v>58</v>
      </c>
      <c r="F16" s="2">
        <f t="shared" si="4"/>
        <v>58</v>
      </c>
      <c r="G16" s="2">
        <v>1</v>
      </c>
      <c r="H16" s="2" t="s">
        <v>253</v>
      </c>
      <c r="I16" s="18" t="s">
        <v>265</v>
      </c>
    </row>
    <row r="17" spans="1:9" ht="38.25">
      <c r="A17" s="3">
        <f t="shared" si="0"/>
        <v>16</v>
      </c>
      <c r="B17" s="2" t="s">
        <v>237</v>
      </c>
      <c r="C17" s="2" t="s">
        <v>207</v>
      </c>
      <c r="D17" s="2" t="s">
        <v>11</v>
      </c>
      <c r="E17" s="2">
        <f t="shared" si="3"/>
        <v>59</v>
      </c>
      <c r="F17" s="2">
        <f t="shared" si="4"/>
        <v>59</v>
      </c>
      <c r="G17" s="2">
        <v>1</v>
      </c>
      <c r="H17" s="2" t="s">
        <v>253</v>
      </c>
      <c r="I17" s="18" t="s">
        <v>266</v>
      </c>
    </row>
    <row r="18" spans="1:9" ht="38.25">
      <c r="A18" s="3">
        <f t="shared" si="0"/>
        <v>17</v>
      </c>
      <c r="B18" s="2" t="s">
        <v>238</v>
      </c>
      <c r="C18" s="2" t="s">
        <v>208</v>
      </c>
      <c r="D18" s="2" t="s">
        <v>11</v>
      </c>
      <c r="E18" s="2">
        <f t="shared" si="3"/>
        <v>60</v>
      </c>
      <c r="F18" s="2">
        <f t="shared" si="4"/>
        <v>60</v>
      </c>
      <c r="G18" s="2">
        <v>1</v>
      </c>
      <c r="H18" s="2" t="s">
        <v>253</v>
      </c>
      <c r="I18" s="18" t="s">
        <v>267</v>
      </c>
    </row>
    <row r="19" spans="1:9" ht="38.25">
      <c r="A19" s="3">
        <f t="shared" si="0"/>
        <v>18</v>
      </c>
      <c r="B19" s="2" t="s">
        <v>239</v>
      </c>
      <c r="C19" s="2" t="s">
        <v>209</v>
      </c>
      <c r="D19" s="2" t="s">
        <v>11</v>
      </c>
      <c r="E19" s="2">
        <f t="shared" si="3"/>
        <v>61</v>
      </c>
      <c r="F19" s="2">
        <f t="shared" si="4"/>
        <v>61</v>
      </c>
      <c r="G19" s="2">
        <v>1</v>
      </c>
      <c r="H19" s="2" t="s">
        <v>253</v>
      </c>
      <c r="I19" s="18" t="s">
        <v>268</v>
      </c>
    </row>
    <row r="20" spans="1:9" ht="38.25">
      <c r="A20" s="3">
        <f t="shared" si="0"/>
        <v>19</v>
      </c>
      <c r="B20" s="2" t="s">
        <v>240</v>
      </c>
      <c r="C20" s="2" t="s">
        <v>210</v>
      </c>
      <c r="D20" s="2" t="s">
        <v>11</v>
      </c>
      <c r="E20" s="2">
        <f t="shared" si="3"/>
        <v>62</v>
      </c>
      <c r="F20" s="2">
        <f t="shared" si="4"/>
        <v>62</v>
      </c>
      <c r="G20" s="2">
        <v>1</v>
      </c>
      <c r="H20" s="2" t="s">
        <v>253</v>
      </c>
      <c r="I20" s="18" t="s">
        <v>269</v>
      </c>
    </row>
    <row r="21" spans="1:9" ht="38.25">
      <c r="A21" s="3">
        <f t="shared" si="0"/>
        <v>20</v>
      </c>
      <c r="B21" s="2" t="s">
        <v>241</v>
      </c>
      <c r="C21" s="2" t="s">
        <v>211</v>
      </c>
      <c r="D21" s="2" t="s">
        <v>11</v>
      </c>
      <c r="E21" s="2">
        <f t="shared" si="3"/>
        <v>63</v>
      </c>
      <c r="F21" s="2">
        <f t="shared" si="4"/>
        <v>63</v>
      </c>
      <c r="G21" s="2">
        <v>1</v>
      </c>
      <c r="H21" s="2" t="s">
        <v>253</v>
      </c>
      <c r="I21" s="18" t="s">
        <v>270</v>
      </c>
    </row>
    <row r="22" spans="1:9" ht="38.25">
      <c r="A22" s="3">
        <f t="shared" si="0"/>
        <v>21</v>
      </c>
      <c r="B22" s="2" t="s">
        <v>242</v>
      </c>
      <c r="C22" s="2" t="s">
        <v>212</v>
      </c>
      <c r="D22" s="2" t="s">
        <v>11</v>
      </c>
      <c r="E22" s="2">
        <f t="shared" si="3"/>
        <v>64</v>
      </c>
      <c r="F22" s="2">
        <f t="shared" si="4"/>
        <v>64</v>
      </c>
      <c r="G22" s="2">
        <v>1</v>
      </c>
      <c r="H22" s="2" t="s">
        <v>253</v>
      </c>
      <c r="I22" s="18" t="s">
        <v>271</v>
      </c>
    </row>
    <row r="23" spans="1:9" ht="38.25">
      <c r="A23" s="3">
        <f t="shared" si="0"/>
        <v>22</v>
      </c>
      <c r="B23" s="2" t="s">
        <v>243</v>
      </c>
      <c r="C23" s="2" t="s">
        <v>213</v>
      </c>
      <c r="D23" s="2" t="s">
        <v>11</v>
      </c>
      <c r="E23" s="2">
        <f t="shared" si="3"/>
        <v>65</v>
      </c>
      <c r="F23" s="2">
        <f t="shared" si="4"/>
        <v>65</v>
      </c>
      <c r="G23" s="2">
        <v>1</v>
      </c>
      <c r="H23" s="2" t="s">
        <v>253</v>
      </c>
      <c r="I23" s="18" t="s">
        <v>272</v>
      </c>
    </row>
    <row r="24" spans="1:9" ht="38.25">
      <c r="A24" s="3">
        <f t="shared" si="0"/>
        <v>23</v>
      </c>
      <c r="B24" s="2" t="s">
        <v>244</v>
      </c>
      <c r="C24" s="2" t="s">
        <v>214</v>
      </c>
      <c r="D24" s="2" t="s">
        <v>11</v>
      </c>
      <c r="E24" s="2">
        <f t="shared" si="3"/>
        <v>66</v>
      </c>
      <c r="F24" s="2">
        <f t="shared" si="4"/>
        <v>66</v>
      </c>
      <c r="G24" s="2">
        <v>1</v>
      </c>
      <c r="H24" s="2" t="s">
        <v>253</v>
      </c>
      <c r="I24" s="18" t="s">
        <v>273</v>
      </c>
    </row>
    <row r="25" spans="1:9" ht="38.25">
      <c r="A25" s="3">
        <f t="shared" si="0"/>
        <v>24</v>
      </c>
      <c r="B25" s="2" t="s">
        <v>245</v>
      </c>
      <c r="C25" s="2" t="s">
        <v>215</v>
      </c>
      <c r="D25" s="2" t="s">
        <v>11</v>
      </c>
      <c r="E25" s="2">
        <f t="shared" si="3"/>
        <v>67</v>
      </c>
      <c r="F25" s="2">
        <f t="shared" si="4"/>
        <v>67</v>
      </c>
      <c r="G25" s="2">
        <v>1</v>
      </c>
      <c r="H25" s="2" t="s">
        <v>253</v>
      </c>
      <c r="I25" s="18" t="s">
        <v>274</v>
      </c>
    </row>
    <row r="26" spans="1:9" ht="38.25">
      <c r="A26" s="3">
        <f t="shared" si="0"/>
        <v>25</v>
      </c>
      <c r="B26" s="2" t="s">
        <v>246</v>
      </c>
      <c r="C26" s="2" t="s">
        <v>216</v>
      </c>
      <c r="D26" s="2" t="s">
        <v>11</v>
      </c>
      <c r="E26" s="2">
        <f t="shared" si="3"/>
        <v>68</v>
      </c>
      <c r="F26" s="2">
        <f t="shared" si="4"/>
        <v>68</v>
      </c>
      <c r="G26" s="2">
        <v>1</v>
      </c>
      <c r="H26" s="2" t="s">
        <v>253</v>
      </c>
      <c r="I26" s="18" t="s">
        <v>275</v>
      </c>
    </row>
    <row r="27" spans="1:9" ht="38.25">
      <c r="A27" s="3">
        <f t="shared" si="0"/>
        <v>26</v>
      </c>
      <c r="B27" s="2" t="s">
        <v>247</v>
      </c>
      <c r="C27" s="2" t="s">
        <v>217</v>
      </c>
      <c r="D27" s="2" t="s">
        <v>11</v>
      </c>
      <c r="E27" s="2">
        <f t="shared" si="3"/>
        <v>69</v>
      </c>
      <c r="F27" s="2">
        <f t="shared" si="4"/>
        <v>69</v>
      </c>
      <c r="G27" s="2">
        <v>1</v>
      </c>
      <c r="H27" s="2" t="s">
        <v>253</v>
      </c>
      <c r="I27" s="18" t="s">
        <v>276</v>
      </c>
    </row>
    <row r="28" spans="1:9" ht="38.25">
      <c r="A28" s="3">
        <f t="shared" si="0"/>
        <v>27</v>
      </c>
      <c r="B28" s="2" t="s">
        <v>248</v>
      </c>
      <c r="C28" s="2" t="s">
        <v>218</v>
      </c>
      <c r="D28" s="2" t="s">
        <v>11</v>
      </c>
      <c r="E28" s="2">
        <f t="shared" si="3"/>
        <v>70</v>
      </c>
      <c r="F28" s="2">
        <f t="shared" si="4"/>
        <v>70</v>
      </c>
      <c r="G28" s="2">
        <v>1</v>
      </c>
      <c r="H28" s="2" t="s">
        <v>253</v>
      </c>
      <c r="I28" s="18" t="s">
        <v>277</v>
      </c>
    </row>
    <row r="29" spans="1:9" ht="38.25">
      <c r="A29" s="3">
        <f t="shared" si="0"/>
        <v>28</v>
      </c>
      <c r="B29" s="2" t="s">
        <v>249</v>
      </c>
      <c r="C29" s="2" t="s">
        <v>219</v>
      </c>
      <c r="D29" s="2" t="s">
        <v>11</v>
      </c>
      <c r="E29" s="2">
        <f t="shared" si="3"/>
        <v>71</v>
      </c>
      <c r="F29" s="2">
        <f t="shared" si="4"/>
        <v>71</v>
      </c>
      <c r="G29" s="2">
        <v>1</v>
      </c>
      <c r="H29" s="2" t="s">
        <v>253</v>
      </c>
      <c r="I29" s="18" t="s">
        <v>278</v>
      </c>
    </row>
    <row r="30" spans="1:9" ht="38.25">
      <c r="A30" s="3">
        <f t="shared" si="0"/>
        <v>29</v>
      </c>
      <c r="B30" s="2" t="s">
        <v>250</v>
      </c>
      <c r="C30" s="2" t="s">
        <v>220</v>
      </c>
      <c r="D30" s="2" t="s">
        <v>11</v>
      </c>
      <c r="E30" s="2">
        <f t="shared" si="3"/>
        <v>72</v>
      </c>
      <c r="F30" s="2">
        <f t="shared" si="4"/>
        <v>72</v>
      </c>
      <c r="G30" s="2">
        <v>1</v>
      </c>
      <c r="H30" s="2" t="s">
        <v>253</v>
      </c>
      <c r="I30" s="18" t="s">
        <v>279</v>
      </c>
    </row>
    <row r="31" spans="1:9" ht="38.25">
      <c r="A31" s="3">
        <f t="shared" si="0"/>
        <v>30</v>
      </c>
      <c r="B31" s="2" t="s">
        <v>251</v>
      </c>
      <c r="C31" s="2" t="s">
        <v>221</v>
      </c>
      <c r="D31" s="2" t="s">
        <v>11</v>
      </c>
      <c r="E31" s="2">
        <f t="shared" si="3"/>
        <v>73</v>
      </c>
      <c r="F31" s="2">
        <f t="shared" si="4"/>
        <v>73</v>
      </c>
      <c r="G31" s="2">
        <v>1</v>
      </c>
      <c r="H31" s="2" t="s">
        <v>253</v>
      </c>
      <c r="I31" s="18" t="s">
        <v>280</v>
      </c>
    </row>
    <row r="32" spans="1:9" ht="38.25">
      <c r="A32" s="3">
        <f t="shared" si="0"/>
        <v>31</v>
      </c>
      <c r="B32" s="2" t="s">
        <v>252</v>
      </c>
      <c r="C32" s="2" t="s">
        <v>222</v>
      </c>
      <c r="D32" s="2" t="s">
        <v>11</v>
      </c>
      <c r="E32" s="2">
        <f t="shared" si="3"/>
        <v>74</v>
      </c>
      <c r="F32" s="2">
        <f t="shared" si="4"/>
        <v>74</v>
      </c>
      <c r="G32" s="2">
        <v>1</v>
      </c>
      <c r="H32" s="2" t="s">
        <v>253</v>
      </c>
      <c r="I32" s="18" t="s">
        <v>281</v>
      </c>
    </row>
    <row r="33" spans="1:9" ht="38.25">
      <c r="A33" s="3">
        <f t="shared" si="0"/>
        <v>32</v>
      </c>
      <c r="B33" s="2" t="s">
        <v>87</v>
      </c>
      <c r="C33" s="2" t="s">
        <v>112</v>
      </c>
      <c r="D33" s="2" t="s">
        <v>11</v>
      </c>
      <c r="E33" s="2">
        <f t="shared" si="3"/>
        <v>75</v>
      </c>
      <c r="F33" s="2">
        <f t="shared" si="4"/>
        <v>75</v>
      </c>
      <c r="G33" s="2">
        <v>1</v>
      </c>
      <c r="H33" s="2" t="s">
        <v>253</v>
      </c>
      <c r="I33" s="18" t="s">
        <v>282</v>
      </c>
    </row>
    <row r="34" spans="1:9" ht="38.25">
      <c r="A34" s="3">
        <f t="shared" si="0"/>
        <v>33</v>
      </c>
      <c r="B34" s="2" t="s">
        <v>88</v>
      </c>
      <c r="C34" s="2" t="s">
        <v>113</v>
      </c>
      <c r="D34" s="2" t="s">
        <v>11</v>
      </c>
      <c r="E34" s="2">
        <f aca="true" t="shared" si="5" ref="E34:E97">F33+1</f>
        <v>76</v>
      </c>
      <c r="F34" s="2">
        <f aca="true" t="shared" si="6" ref="F34:F39">E34+G34-1</f>
        <v>76</v>
      </c>
      <c r="G34" s="2">
        <v>1</v>
      </c>
      <c r="H34" s="2" t="s">
        <v>253</v>
      </c>
      <c r="I34" s="18" t="s">
        <v>284</v>
      </c>
    </row>
    <row r="35" spans="1:9" ht="38.25">
      <c r="A35" s="3">
        <f t="shared" si="0"/>
        <v>34</v>
      </c>
      <c r="B35" s="2" t="s">
        <v>89</v>
      </c>
      <c r="C35" s="2" t="s">
        <v>114</v>
      </c>
      <c r="D35" s="2" t="s">
        <v>11</v>
      </c>
      <c r="E35" s="2">
        <f t="shared" si="5"/>
        <v>77</v>
      </c>
      <c r="F35" s="2">
        <f t="shared" si="6"/>
        <v>77</v>
      </c>
      <c r="G35" s="2">
        <v>1</v>
      </c>
      <c r="H35" s="2" t="s">
        <v>253</v>
      </c>
      <c r="I35" s="18" t="s">
        <v>283</v>
      </c>
    </row>
    <row r="36" spans="1:9" ht="38.25">
      <c r="A36" s="3">
        <f t="shared" si="0"/>
        <v>35</v>
      </c>
      <c r="B36" s="2" t="s">
        <v>90</v>
      </c>
      <c r="C36" s="2" t="s">
        <v>115</v>
      </c>
      <c r="D36" s="2" t="s">
        <v>11</v>
      </c>
      <c r="E36" s="2">
        <f t="shared" si="5"/>
        <v>78</v>
      </c>
      <c r="F36" s="2">
        <f t="shared" si="6"/>
        <v>78</v>
      </c>
      <c r="G36" s="2">
        <v>1</v>
      </c>
      <c r="H36" s="2" t="s">
        <v>253</v>
      </c>
      <c r="I36" s="18" t="s">
        <v>285</v>
      </c>
    </row>
    <row r="37" spans="1:9" ht="38.25">
      <c r="A37" s="3">
        <f t="shared" si="0"/>
        <v>36</v>
      </c>
      <c r="B37" s="2" t="s">
        <v>91</v>
      </c>
      <c r="C37" s="2" t="s">
        <v>116</v>
      </c>
      <c r="D37" s="2" t="s">
        <v>11</v>
      </c>
      <c r="E37" s="2">
        <f t="shared" si="5"/>
        <v>79</v>
      </c>
      <c r="F37" s="2">
        <f t="shared" si="6"/>
        <v>79</v>
      </c>
      <c r="G37" s="2">
        <v>1</v>
      </c>
      <c r="H37" s="2" t="s">
        <v>253</v>
      </c>
      <c r="I37" s="18" t="s">
        <v>286</v>
      </c>
    </row>
    <row r="38" spans="1:9" ht="38.25">
      <c r="A38" s="3">
        <f t="shared" si="0"/>
        <v>37</v>
      </c>
      <c r="B38" s="2" t="s">
        <v>92</v>
      </c>
      <c r="C38" s="2" t="s">
        <v>117</v>
      </c>
      <c r="D38" s="2" t="s">
        <v>11</v>
      </c>
      <c r="E38" s="2">
        <f t="shared" si="5"/>
        <v>80</v>
      </c>
      <c r="F38" s="2">
        <f t="shared" si="6"/>
        <v>80</v>
      </c>
      <c r="G38" s="2">
        <v>1</v>
      </c>
      <c r="H38" s="2" t="s">
        <v>253</v>
      </c>
      <c r="I38" s="18" t="s">
        <v>287</v>
      </c>
    </row>
    <row r="39" spans="1:9" ht="38.25">
      <c r="A39" s="3">
        <f t="shared" si="0"/>
        <v>38</v>
      </c>
      <c r="B39" s="2" t="s">
        <v>17</v>
      </c>
      <c r="C39" s="2" t="s">
        <v>187</v>
      </c>
      <c r="D39" s="2" t="s">
        <v>11</v>
      </c>
      <c r="E39" s="2">
        <f t="shared" si="5"/>
        <v>81</v>
      </c>
      <c r="F39" s="2">
        <f t="shared" si="6"/>
        <v>81</v>
      </c>
      <c r="G39" s="2">
        <v>1</v>
      </c>
      <c r="H39" s="2" t="s">
        <v>253</v>
      </c>
      <c r="I39" s="19" t="s">
        <v>288</v>
      </c>
    </row>
    <row r="40" spans="1:9" ht="38.25">
      <c r="A40" s="3">
        <f>A39+1</f>
        <v>39</v>
      </c>
      <c r="B40" s="2" t="s">
        <v>18</v>
      </c>
      <c r="C40" s="2" t="s">
        <v>118</v>
      </c>
      <c r="D40" s="2" t="s">
        <v>11</v>
      </c>
      <c r="E40" s="2">
        <f t="shared" si="5"/>
        <v>82</v>
      </c>
      <c r="F40" s="2">
        <f t="shared" si="2"/>
        <v>82</v>
      </c>
      <c r="G40" s="2">
        <v>1</v>
      </c>
      <c r="H40" s="2" t="s">
        <v>253</v>
      </c>
      <c r="I40" s="20" t="s">
        <v>289</v>
      </c>
    </row>
    <row r="41" spans="1:9" ht="38.25">
      <c r="A41" s="3">
        <f aca="true" t="shared" si="7" ref="A41:A104">A40+1</f>
        <v>40</v>
      </c>
      <c r="B41" s="2" t="s">
        <v>19</v>
      </c>
      <c r="C41" s="2" t="s">
        <v>119</v>
      </c>
      <c r="D41" s="2" t="s">
        <v>11</v>
      </c>
      <c r="E41" s="2">
        <f t="shared" si="5"/>
        <v>83</v>
      </c>
      <c r="F41" s="2">
        <f t="shared" si="2"/>
        <v>83</v>
      </c>
      <c r="G41" s="2">
        <v>1</v>
      </c>
      <c r="H41" s="2" t="s">
        <v>253</v>
      </c>
      <c r="I41" s="20" t="s">
        <v>290</v>
      </c>
    </row>
    <row r="42" spans="1:9" ht="38.25">
      <c r="A42" s="3">
        <f t="shared" si="7"/>
        <v>41</v>
      </c>
      <c r="B42" s="2" t="s">
        <v>20</v>
      </c>
      <c r="C42" s="2" t="s">
        <v>120</v>
      </c>
      <c r="D42" s="2" t="s">
        <v>11</v>
      </c>
      <c r="E42" s="2">
        <f t="shared" si="5"/>
        <v>84</v>
      </c>
      <c r="F42" s="2">
        <f t="shared" si="2"/>
        <v>84</v>
      </c>
      <c r="G42" s="2">
        <v>1</v>
      </c>
      <c r="H42" s="2" t="s">
        <v>253</v>
      </c>
      <c r="I42" s="20" t="s">
        <v>291</v>
      </c>
    </row>
    <row r="43" spans="1:9" ht="38.25">
      <c r="A43" s="3">
        <f t="shared" si="7"/>
        <v>42</v>
      </c>
      <c r="B43" s="2" t="s">
        <v>21</v>
      </c>
      <c r="C43" s="2" t="s">
        <v>121</v>
      </c>
      <c r="D43" s="2" t="s">
        <v>11</v>
      </c>
      <c r="E43" s="2">
        <f t="shared" si="5"/>
        <v>85</v>
      </c>
      <c r="F43" s="2">
        <f t="shared" si="2"/>
        <v>85</v>
      </c>
      <c r="G43" s="2">
        <v>1</v>
      </c>
      <c r="H43" s="2" t="s">
        <v>253</v>
      </c>
      <c r="I43" s="20" t="s">
        <v>292</v>
      </c>
    </row>
    <row r="44" spans="1:9" ht="38.25">
      <c r="A44" s="3">
        <f t="shared" si="7"/>
        <v>43</v>
      </c>
      <c r="B44" s="2" t="s">
        <v>22</v>
      </c>
      <c r="C44" s="2" t="s">
        <v>122</v>
      </c>
      <c r="D44" s="2" t="s">
        <v>11</v>
      </c>
      <c r="E44" s="2">
        <f t="shared" si="5"/>
        <v>86</v>
      </c>
      <c r="F44" s="2">
        <f t="shared" si="2"/>
        <v>86</v>
      </c>
      <c r="G44" s="2">
        <v>1</v>
      </c>
      <c r="H44" s="2" t="s">
        <v>253</v>
      </c>
      <c r="I44" s="20" t="s">
        <v>293</v>
      </c>
    </row>
    <row r="45" spans="1:9" ht="38.25">
      <c r="A45" s="3">
        <f t="shared" si="7"/>
        <v>44</v>
      </c>
      <c r="B45" s="2" t="s">
        <v>23</v>
      </c>
      <c r="C45" s="2" t="s">
        <v>123</v>
      </c>
      <c r="D45" s="2" t="s">
        <v>11</v>
      </c>
      <c r="E45" s="2">
        <f t="shared" si="5"/>
        <v>87</v>
      </c>
      <c r="F45" s="2">
        <f t="shared" si="2"/>
        <v>87</v>
      </c>
      <c r="G45" s="2">
        <v>1</v>
      </c>
      <c r="H45" s="2" t="s">
        <v>253</v>
      </c>
      <c r="I45" s="20" t="s">
        <v>294</v>
      </c>
    </row>
    <row r="46" spans="1:9" ht="38.25">
      <c r="A46" s="3">
        <f t="shared" si="7"/>
        <v>45</v>
      </c>
      <c r="B46" s="2" t="s">
        <v>24</v>
      </c>
      <c r="C46" s="2" t="s">
        <v>124</v>
      </c>
      <c r="D46" s="2" t="s">
        <v>11</v>
      </c>
      <c r="E46" s="2">
        <f t="shared" si="5"/>
        <v>88</v>
      </c>
      <c r="F46" s="2">
        <f t="shared" si="2"/>
        <v>88</v>
      </c>
      <c r="G46" s="2">
        <v>1</v>
      </c>
      <c r="H46" s="2" t="s">
        <v>253</v>
      </c>
      <c r="I46" s="20" t="s">
        <v>295</v>
      </c>
    </row>
    <row r="47" spans="1:9" ht="38.25">
      <c r="A47" s="3">
        <f t="shared" si="7"/>
        <v>46</v>
      </c>
      <c r="B47" s="2" t="s">
        <v>25</v>
      </c>
      <c r="C47" s="2" t="s">
        <v>125</v>
      </c>
      <c r="D47" s="2" t="s">
        <v>11</v>
      </c>
      <c r="E47" s="2">
        <f t="shared" si="5"/>
        <v>89</v>
      </c>
      <c r="F47" s="2">
        <f t="shared" si="2"/>
        <v>89</v>
      </c>
      <c r="G47" s="2">
        <v>1</v>
      </c>
      <c r="H47" s="2" t="s">
        <v>253</v>
      </c>
      <c r="I47" s="20" t="s">
        <v>296</v>
      </c>
    </row>
    <row r="48" spans="1:9" ht="38.25">
      <c r="A48" s="3">
        <f t="shared" si="7"/>
        <v>47</v>
      </c>
      <c r="B48" s="2" t="s">
        <v>26</v>
      </c>
      <c r="C48" s="2" t="s">
        <v>126</v>
      </c>
      <c r="D48" s="2" t="s">
        <v>11</v>
      </c>
      <c r="E48" s="2">
        <f t="shared" si="5"/>
        <v>90</v>
      </c>
      <c r="F48" s="2">
        <f t="shared" si="2"/>
        <v>90</v>
      </c>
      <c r="G48" s="2">
        <v>1</v>
      </c>
      <c r="H48" s="2" t="s">
        <v>253</v>
      </c>
      <c r="I48" s="20" t="s">
        <v>297</v>
      </c>
    </row>
    <row r="49" spans="1:9" ht="38.25">
      <c r="A49" s="3">
        <f t="shared" si="7"/>
        <v>48</v>
      </c>
      <c r="B49" s="2" t="s">
        <v>27</v>
      </c>
      <c r="C49" s="2" t="s">
        <v>127</v>
      </c>
      <c r="D49" s="2" t="s">
        <v>11</v>
      </c>
      <c r="E49" s="2">
        <f t="shared" si="5"/>
        <v>91</v>
      </c>
      <c r="F49" s="2">
        <f t="shared" si="2"/>
        <v>91</v>
      </c>
      <c r="G49" s="2">
        <v>1</v>
      </c>
      <c r="H49" s="2" t="s">
        <v>253</v>
      </c>
      <c r="I49" s="20" t="s">
        <v>298</v>
      </c>
    </row>
    <row r="50" spans="1:9" ht="38.25">
      <c r="A50" s="3">
        <f t="shared" si="7"/>
        <v>49</v>
      </c>
      <c r="B50" s="2" t="s">
        <v>28</v>
      </c>
      <c r="C50" s="2" t="s">
        <v>128</v>
      </c>
      <c r="D50" s="2" t="s">
        <v>11</v>
      </c>
      <c r="E50" s="2">
        <f t="shared" si="5"/>
        <v>92</v>
      </c>
      <c r="F50" s="2">
        <f t="shared" si="2"/>
        <v>92</v>
      </c>
      <c r="G50" s="2">
        <v>1</v>
      </c>
      <c r="H50" s="2" t="s">
        <v>253</v>
      </c>
      <c r="I50" s="20" t="s">
        <v>299</v>
      </c>
    </row>
    <row r="51" spans="1:9" ht="38.25">
      <c r="A51" s="3">
        <f t="shared" si="7"/>
        <v>50</v>
      </c>
      <c r="B51" s="2" t="s">
        <v>29</v>
      </c>
      <c r="C51" s="2" t="s">
        <v>129</v>
      </c>
      <c r="D51" s="2" t="s">
        <v>11</v>
      </c>
      <c r="E51" s="2">
        <f t="shared" si="5"/>
        <v>93</v>
      </c>
      <c r="F51" s="2">
        <f t="shared" si="2"/>
        <v>93</v>
      </c>
      <c r="G51" s="2">
        <v>1</v>
      </c>
      <c r="H51" s="2" t="s">
        <v>253</v>
      </c>
      <c r="I51" s="20" t="s">
        <v>300</v>
      </c>
    </row>
    <row r="52" spans="1:9" ht="38.25">
      <c r="A52" s="3">
        <f t="shared" si="7"/>
        <v>51</v>
      </c>
      <c r="B52" s="2" t="s">
        <v>30</v>
      </c>
      <c r="C52" s="2" t="s">
        <v>130</v>
      </c>
      <c r="D52" s="2" t="s">
        <v>11</v>
      </c>
      <c r="E52" s="2">
        <f t="shared" si="5"/>
        <v>94</v>
      </c>
      <c r="F52" s="2">
        <f t="shared" si="2"/>
        <v>94</v>
      </c>
      <c r="G52" s="2">
        <v>1</v>
      </c>
      <c r="H52" s="2" t="s">
        <v>253</v>
      </c>
      <c r="I52" s="20" t="s">
        <v>301</v>
      </c>
    </row>
    <row r="53" spans="1:9" ht="38.25">
      <c r="A53" s="3">
        <f t="shared" si="7"/>
        <v>52</v>
      </c>
      <c r="B53" s="2" t="s">
        <v>31</v>
      </c>
      <c r="C53" s="2" t="s">
        <v>131</v>
      </c>
      <c r="D53" s="2" t="s">
        <v>11</v>
      </c>
      <c r="E53" s="2">
        <f t="shared" si="5"/>
        <v>95</v>
      </c>
      <c r="F53" s="2">
        <f t="shared" si="2"/>
        <v>95</v>
      </c>
      <c r="G53" s="2">
        <v>1</v>
      </c>
      <c r="H53" s="2" t="s">
        <v>253</v>
      </c>
      <c r="I53" s="20" t="s">
        <v>302</v>
      </c>
    </row>
    <row r="54" spans="1:9" ht="38.25">
      <c r="A54" s="3">
        <f t="shared" si="7"/>
        <v>53</v>
      </c>
      <c r="B54" s="2" t="s">
        <v>32</v>
      </c>
      <c r="C54" s="2" t="s">
        <v>132</v>
      </c>
      <c r="D54" s="2" t="s">
        <v>11</v>
      </c>
      <c r="E54" s="2">
        <f t="shared" si="5"/>
        <v>96</v>
      </c>
      <c r="F54" s="2">
        <f t="shared" si="2"/>
        <v>96</v>
      </c>
      <c r="G54" s="2">
        <v>1</v>
      </c>
      <c r="H54" s="2" t="s">
        <v>253</v>
      </c>
      <c r="I54" s="20" t="s">
        <v>303</v>
      </c>
    </row>
    <row r="55" spans="1:9" ht="38.25">
      <c r="A55" s="3">
        <f t="shared" si="7"/>
        <v>54</v>
      </c>
      <c r="B55" s="2" t="s">
        <v>33</v>
      </c>
      <c r="C55" s="2" t="s">
        <v>133</v>
      </c>
      <c r="D55" s="2" t="s">
        <v>11</v>
      </c>
      <c r="E55" s="2">
        <f t="shared" si="5"/>
        <v>97</v>
      </c>
      <c r="F55" s="2">
        <f t="shared" si="2"/>
        <v>97</v>
      </c>
      <c r="G55" s="2">
        <v>1</v>
      </c>
      <c r="H55" s="2" t="s">
        <v>253</v>
      </c>
      <c r="I55" s="20" t="s">
        <v>304</v>
      </c>
    </row>
    <row r="56" spans="1:9" ht="38.25">
      <c r="A56" s="3">
        <f t="shared" si="7"/>
        <v>55</v>
      </c>
      <c r="B56" s="2" t="s">
        <v>34</v>
      </c>
      <c r="C56" s="2" t="s">
        <v>134</v>
      </c>
      <c r="D56" s="2" t="s">
        <v>11</v>
      </c>
      <c r="E56" s="2">
        <f t="shared" si="5"/>
        <v>98</v>
      </c>
      <c r="F56" s="2">
        <f t="shared" si="2"/>
        <v>98</v>
      </c>
      <c r="G56" s="2">
        <v>1</v>
      </c>
      <c r="H56" s="2" t="s">
        <v>253</v>
      </c>
      <c r="I56" s="20" t="s">
        <v>305</v>
      </c>
    </row>
    <row r="57" spans="1:9" ht="38.25">
      <c r="A57" s="3">
        <f t="shared" si="7"/>
        <v>56</v>
      </c>
      <c r="B57" s="2" t="s">
        <v>35</v>
      </c>
      <c r="C57" s="2" t="s">
        <v>135</v>
      </c>
      <c r="D57" s="2" t="s">
        <v>11</v>
      </c>
      <c r="E57" s="2">
        <f t="shared" si="5"/>
        <v>99</v>
      </c>
      <c r="F57" s="2">
        <f t="shared" si="2"/>
        <v>99</v>
      </c>
      <c r="G57" s="2">
        <v>1</v>
      </c>
      <c r="H57" s="2" t="s">
        <v>253</v>
      </c>
      <c r="I57" s="20" t="s">
        <v>306</v>
      </c>
    </row>
    <row r="58" spans="1:9" ht="38.25">
      <c r="A58" s="3">
        <f t="shared" si="7"/>
        <v>57</v>
      </c>
      <c r="B58" s="2" t="s">
        <v>36</v>
      </c>
      <c r="C58" s="2" t="s">
        <v>136</v>
      </c>
      <c r="D58" s="2" t="s">
        <v>11</v>
      </c>
      <c r="E58" s="2">
        <f t="shared" si="5"/>
        <v>100</v>
      </c>
      <c r="F58" s="2">
        <f t="shared" si="2"/>
        <v>100</v>
      </c>
      <c r="G58" s="2">
        <v>1</v>
      </c>
      <c r="H58" s="2" t="s">
        <v>253</v>
      </c>
      <c r="I58" s="20" t="s">
        <v>307</v>
      </c>
    </row>
    <row r="59" spans="1:9" ht="38.25">
      <c r="A59" s="3">
        <f t="shared" si="7"/>
        <v>58</v>
      </c>
      <c r="B59" s="2" t="s">
        <v>37</v>
      </c>
      <c r="C59" s="2" t="s">
        <v>137</v>
      </c>
      <c r="D59" s="2" t="s">
        <v>11</v>
      </c>
      <c r="E59" s="2">
        <f t="shared" si="5"/>
        <v>101</v>
      </c>
      <c r="F59" s="2">
        <f t="shared" si="2"/>
        <v>101</v>
      </c>
      <c r="G59" s="2">
        <v>1</v>
      </c>
      <c r="H59" s="2" t="s">
        <v>253</v>
      </c>
      <c r="I59" s="20" t="s">
        <v>308</v>
      </c>
    </row>
    <row r="60" spans="1:9" ht="38.25">
      <c r="A60" s="3">
        <f t="shared" si="7"/>
        <v>59</v>
      </c>
      <c r="B60" s="2" t="s">
        <v>38</v>
      </c>
      <c r="C60" s="2" t="s">
        <v>138</v>
      </c>
      <c r="D60" s="2" t="s">
        <v>11</v>
      </c>
      <c r="E60" s="2">
        <f t="shared" si="5"/>
        <v>102</v>
      </c>
      <c r="F60" s="2">
        <f t="shared" si="2"/>
        <v>102</v>
      </c>
      <c r="G60" s="2">
        <v>1</v>
      </c>
      <c r="H60" s="2" t="s">
        <v>253</v>
      </c>
      <c r="I60" s="20" t="s">
        <v>309</v>
      </c>
    </row>
    <row r="61" spans="1:9" ht="38.25">
      <c r="A61" s="3">
        <f t="shared" si="7"/>
        <v>60</v>
      </c>
      <c r="B61" s="2" t="s">
        <v>39</v>
      </c>
      <c r="C61" s="2" t="s">
        <v>139</v>
      </c>
      <c r="D61" s="2" t="s">
        <v>11</v>
      </c>
      <c r="E61" s="2">
        <f t="shared" si="5"/>
        <v>103</v>
      </c>
      <c r="F61" s="2">
        <f t="shared" si="2"/>
        <v>103</v>
      </c>
      <c r="G61" s="2">
        <v>1</v>
      </c>
      <c r="H61" s="2" t="s">
        <v>253</v>
      </c>
      <c r="I61" s="20" t="s">
        <v>310</v>
      </c>
    </row>
    <row r="62" spans="1:9" ht="38.25">
      <c r="A62" s="3">
        <f t="shared" si="7"/>
        <v>61</v>
      </c>
      <c r="B62" s="2" t="s">
        <v>40</v>
      </c>
      <c r="C62" s="2" t="s">
        <v>140</v>
      </c>
      <c r="D62" s="2" t="s">
        <v>11</v>
      </c>
      <c r="E62" s="2">
        <f t="shared" si="5"/>
        <v>104</v>
      </c>
      <c r="F62" s="2">
        <f t="shared" si="2"/>
        <v>104</v>
      </c>
      <c r="G62" s="2">
        <v>1</v>
      </c>
      <c r="H62" s="2" t="s">
        <v>253</v>
      </c>
      <c r="I62" s="20" t="s">
        <v>311</v>
      </c>
    </row>
    <row r="63" spans="1:9" ht="38.25">
      <c r="A63" s="3">
        <f t="shared" si="7"/>
        <v>62</v>
      </c>
      <c r="B63" s="2" t="s">
        <v>41</v>
      </c>
      <c r="C63" s="2" t="s">
        <v>141</v>
      </c>
      <c r="D63" s="2" t="s">
        <v>11</v>
      </c>
      <c r="E63" s="2">
        <f t="shared" si="5"/>
        <v>105</v>
      </c>
      <c r="F63" s="2">
        <f t="shared" si="2"/>
        <v>105</v>
      </c>
      <c r="G63" s="2">
        <v>1</v>
      </c>
      <c r="H63" s="2" t="s">
        <v>253</v>
      </c>
      <c r="I63" s="20" t="s">
        <v>312</v>
      </c>
    </row>
    <row r="64" spans="1:9" ht="38.25">
      <c r="A64" s="3">
        <f t="shared" si="7"/>
        <v>63</v>
      </c>
      <c r="B64" s="2" t="s">
        <v>42</v>
      </c>
      <c r="C64" s="2" t="s">
        <v>142</v>
      </c>
      <c r="D64" s="2" t="s">
        <v>11</v>
      </c>
      <c r="E64" s="2">
        <f t="shared" si="5"/>
        <v>106</v>
      </c>
      <c r="F64" s="2">
        <f t="shared" si="2"/>
        <v>106</v>
      </c>
      <c r="G64" s="2">
        <v>1</v>
      </c>
      <c r="H64" s="2" t="s">
        <v>253</v>
      </c>
      <c r="I64" s="20" t="s">
        <v>313</v>
      </c>
    </row>
    <row r="65" spans="1:9" ht="38.25">
      <c r="A65" s="3">
        <f t="shared" si="7"/>
        <v>64</v>
      </c>
      <c r="B65" s="2" t="s">
        <v>43</v>
      </c>
      <c r="C65" s="2" t="s">
        <v>143</v>
      </c>
      <c r="D65" s="2" t="s">
        <v>11</v>
      </c>
      <c r="E65" s="2">
        <f t="shared" si="5"/>
        <v>107</v>
      </c>
      <c r="F65" s="2">
        <f t="shared" si="2"/>
        <v>107</v>
      </c>
      <c r="G65" s="2">
        <v>1</v>
      </c>
      <c r="H65" s="2" t="s">
        <v>253</v>
      </c>
      <c r="I65" s="20" t="s">
        <v>314</v>
      </c>
    </row>
    <row r="66" spans="1:9" ht="38.25">
      <c r="A66" s="3">
        <f t="shared" si="7"/>
        <v>65</v>
      </c>
      <c r="B66" s="2" t="s">
        <v>44</v>
      </c>
      <c r="C66" s="2" t="s">
        <v>144</v>
      </c>
      <c r="D66" s="2" t="s">
        <v>11</v>
      </c>
      <c r="E66" s="2">
        <f t="shared" si="5"/>
        <v>108</v>
      </c>
      <c r="F66" s="2">
        <f t="shared" si="2"/>
        <v>108</v>
      </c>
      <c r="G66" s="2">
        <v>1</v>
      </c>
      <c r="H66" s="2" t="s">
        <v>253</v>
      </c>
      <c r="I66" s="20" t="s">
        <v>315</v>
      </c>
    </row>
    <row r="67" spans="1:9" ht="38.25">
      <c r="A67" s="3">
        <f t="shared" si="7"/>
        <v>66</v>
      </c>
      <c r="B67" s="2" t="s">
        <v>45</v>
      </c>
      <c r="C67" s="2" t="s">
        <v>145</v>
      </c>
      <c r="D67" s="2" t="s">
        <v>11</v>
      </c>
      <c r="E67" s="2">
        <f t="shared" si="5"/>
        <v>109</v>
      </c>
      <c r="F67" s="2">
        <f t="shared" si="2"/>
        <v>109</v>
      </c>
      <c r="G67" s="2">
        <v>1</v>
      </c>
      <c r="H67" s="2" t="s">
        <v>253</v>
      </c>
      <c r="I67" s="20" t="s">
        <v>316</v>
      </c>
    </row>
    <row r="68" spans="1:9" ht="38.25">
      <c r="A68" s="3">
        <f t="shared" si="7"/>
        <v>67</v>
      </c>
      <c r="B68" s="2" t="s">
        <v>46</v>
      </c>
      <c r="C68" s="2" t="s">
        <v>146</v>
      </c>
      <c r="D68" s="2" t="s">
        <v>11</v>
      </c>
      <c r="E68" s="2">
        <f t="shared" si="5"/>
        <v>110</v>
      </c>
      <c r="F68" s="2">
        <f t="shared" si="2"/>
        <v>110</v>
      </c>
      <c r="G68" s="2">
        <v>1</v>
      </c>
      <c r="H68" s="2" t="s">
        <v>253</v>
      </c>
      <c r="I68" s="20" t="s">
        <v>317</v>
      </c>
    </row>
    <row r="69" spans="1:9" ht="38.25">
      <c r="A69" s="3">
        <f t="shared" si="7"/>
        <v>68</v>
      </c>
      <c r="B69" s="2" t="s">
        <v>47</v>
      </c>
      <c r="C69" s="2" t="s">
        <v>147</v>
      </c>
      <c r="D69" s="2" t="s">
        <v>11</v>
      </c>
      <c r="E69" s="2">
        <f t="shared" si="5"/>
        <v>111</v>
      </c>
      <c r="F69" s="2">
        <f t="shared" si="2"/>
        <v>111</v>
      </c>
      <c r="G69" s="2">
        <v>1</v>
      </c>
      <c r="H69" s="2" t="s">
        <v>253</v>
      </c>
      <c r="I69" s="20" t="s">
        <v>318</v>
      </c>
    </row>
    <row r="70" spans="1:9" ht="38.25">
      <c r="A70" s="3">
        <f t="shared" si="7"/>
        <v>69</v>
      </c>
      <c r="B70" s="2" t="s">
        <v>48</v>
      </c>
      <c r="C70" s="2" t="s">
        <v>148</v>
      </c>
      <c r="D70" s="2" t="s">
        <v>11</v>
      </c>
      <c r="E70" s="2">
        <f t="shared" si="5"/>
        <v>112</v>
      </c>
      <c r="F70" s="2">
        <f t="shared" si="2"/>
        <v>112</v>
      </c>
      <c r="G70" s="2">
        <v>1</v>
      </c>
      <c r="H70" s="2" t="s">
        <v>253</v>
      </c>
      <c r="I70" s="20" t="s">
        <v>319</v>
      </c>
    </row>
    <row r="71" spans="1:9" ht="38.25">
      <c r="A71" s="3">
        <f t="shared" si="7"/>
        <v>70</v>
      </c>
      <c r="B71" s="2" t="s">
        <v>49</v>
      </c>
      <c r="C71" s="2" t="s">
        <v>149</v>
      </c>
      <c r="D71" s="2" t="s">
        <v>11</v>
      </c>
      <c r="E71" s="2">
        <f t="shared" si="5"/>
        <v>113</v>
      </c>
      <c r="F71" s="2">
        <f t="shared" si="2"/>
        <v>113</v>
      </c>
      <c r="G71" s="2">
        <v>1</v>
      </c>
      <c r="H71" s="2" t="s">
        <v>253</v>
      </c>
      <c r="I71" s="20" t="s">
        <v>320</v>
      </c>
    </row>
    <row r="72" spans="1:9" ht="38.25">
      <c r="A72" s="3">
        <f t="shared" si="7"/>
        <v>71</v>
      </c>
      <c r="B72" s="2" t="s">
        <v>50</v>
      </c>
      <c r="C72" s="2" t="s">
        <v>150</v>
      </c>
      <c r="D72" s="2" t="s">
        <v>11</v>
      </c>
      <c r="E72" s="2">
        <f t="shared" si="5"/>
        <v>114</v>
      </c>
      <c r="F72" s="2">
        <f t="shared" si="2"/>
        <v>114</v>
      </c>
      <c r="G72" s="2">
        <v>1</v>
      </c>
      <c r="H72" s="2" t="s">
        <v>253</v>
      </c>
      <c r="I72" s="20" t="s">
        <v>321</v>
      </c>
    </row>
    <row r="73" spans="1:9" ht="38.25">
      <c r="A73" s="3">
        <f t="shared" si="7"/>
        <v>72</v>
      </c>
      <c r="B73" s="2" t="s">
        <v>51</v>
      </c>
      <c r="C73" s="2" t="s">
        <v>151</v>
      </c>
      <c r="D73" s="2" t="s">
        <v>11</v>
      </c>
      <c r="E73" s="2">
        <f t="shared" si="5"/>
        <v>115</v>
      </c>
      <c r="F73" s="2">
        <f t="shared" si="2"/>
        <v>115</v>
      </c>
      <c r="G73" s="2">
        <v>1</v>
      </c>
      <c r="H73" s="2" t="s">
        <v>253</v>
      </c>
      <c r="I73" s="20" t="s">
        <v>322</v>
      </c>
    </row>
    <row r="74" spans="1:9" ht="38.25">
      <c r="A74" s="3">
        <f t="shared" si="7"/>
        <v>73</v>
      </c>
      <c r="B74" s="2" t="s">
        <v>52</v>
      </c>
      <c r="C74" s="2" t="s">
        <v>152</v>
      </c>
      <c r="D74" s="2" t="s">
        <v>11</v>
      </c>
      <c r="E74" s="2">
        <f t="shared" si="5"/>
        <v>116</v>
      </c>
      <c r="F74" s="2">
        <f t="shared" si="2"/>
        <v>116</v>
      </c>
      <c r="G74" s="2">
        <v>1</v>
      </c>
      <c r="H74" s="2" t="s">
        <v>253</v>
      </c>
      <c r="I74" s="20" t="s">
        <v>323</v>
      </c>
    </row>
    <row r="75" spans="1:9" ht="38.25">
      <c r="A75" s="3">
        <f t="shared" si="7"/>
        <v>74</v>
      </c>
      <c r="B75" s="2" t="s">
        <v>53</v>
      </c>
      <c r="C75" s="2" t="s">
        <v>153</v>
      </c>
      <c r="D75" s="2" t="s">
        <v>11</v>
      </c>
      <c r="E75" s="2">
        <f t="shared" si="5"/>
        <v>117</v>
      </c>
      <c r="F75" s="2">
        <f t="shared" si="2"/>
        <v>117</v>
      </c>
      <c r="G75" s="2">
        <v>1</v>
      </c>
      <c r="H75" s="2" t="s">
        <v>253</v>
      </c>
      <c r="I75" s="20" t="s">
        <v>324</v>
      </c>
    </row>
    <row r="76" spans="1:9" ht="38.25">
      <c r="A76" s="3">
        <f t="shared" si="7"/>
        <v>75</v>
      </c>
      <c r="B76" s="2" t="s">
        <v>54</v>
      </c>
      <c r="C76" s="2" t="s">
        <v>154</v>
      </c>
      <c r="D76" s="2" t="s">
        <v>11</v>
      </c>
      <c r="E76" s="2">
        <f t="shared" si="5"/>
        <v>118</v>
      </c>
      <c r="F76" s="2">
        <f t="shared" si="2"/>
        <v>118</v>
      </c>
      <c r="G76" s="2">
        <v>1</v>
      </c>
      <c r="H76" s="2" t="s">
        <v>253</v>
      </c>
      <c r="I76" s="20" t="s">
        <v>325</v>
      </c>
    </row>
    <row r="77" spans="1:9" ht="38.25">
      <c r="A77" s="3">
        <f t="shared" si="7"/>
        <v>76</v>
      </c>
      <c r="B77" s="2" t="s">
        <v>55</v>
      </c>
      <c r="C77" s="2" t="s">
        <v>155</v>
      </c>
      <c r="D77" s="2" t="s">
        <v>11</v>
      </c>
      <c r="E77" s="2">
        <f t="shared" si="5"/>
        <v>119</v>
      </c>
      <c r="F77" s="2">
        <f t="shared" si="2"/>
        <v>119</v>
      </c>
      <c r="G77" s="2">
        <v>1</v>
      </c>
      <c r="H77" s="2" t="s">
        <v>253</v>
      </c>
      <c r="I77" s="20" t="s">
        <v>326</v>
      </c>
    </row>
    <row r="78" spans="1:9" ht="38.25">
      <c r="A78" s="3">
        <f t="shared" si="7"/>
        <v>77</v>
      </c>
      <c r="B78" s="2" t="s">
        <v>56</v>
      </c>
      <c r="C78" s="2" t="s">
        <v>156</v>
      </c>
      <c r="D78" s="2" t="s">
        <v>11</v>
      </c>
      <c r="E78" s="2">
        <f t="shared" si="5"/>
        <v>120</v>
      </c>
      <c r="F78" s="2">
        <f t="shared" si="2"/>
        <v>120</v>
      </c>
      <c r="G78" s="2">
        <v>1</v>
      </c>
      <c r="H78" s="2" t="s">
        <v>253</v>
      </c>
      <c r="I78" s="20" t="s">
        <v>327</v>
      </c>
    </row>
    <row r="79" spans="1:9" ht="38.25">
      <c r="A79" s="3">
        <f t="shared" si="7"/>
        <v>78</v>
      </c>
      <c r="B79" s="2" t="s">
        <v>57</v>
      </c>
      <c r="C79" s="2" t="s">
        <v>157</v>
      </c>
      <c r="D79" s="2" t="s">
        <v>11</v>
      </c>
      <c r="E79" s="2">
        <f t="shared" si="5"/>
        <v>121</v>
      </c>
      <c r="F79" s="2">
        <f t="shared" si="2"/>
        <v>121</v>
      </c>
      <c r="G79" s="2">
        <v>1</v>
      </c>
      <c r="H79" s="2" t="s">
        <v>253</v>
      </c>
      <c r="I79" s="20" t="s">
        <v>328</v>
      </c>
    </row>
    <row r="80" spans="1:9" ht="38.25">
      <c r="A80" s="3">
        <f t="shared" si="7"/>
        <v>79</v>
      </c>
      <c r="B80" s="2" t="s">
        <v>58</v>
      </c>
      <c r="C80" s="2" t="s">
        <v>158</v>
      </c>
      <c r="D80" s="2" t="s">
        <v>11</v>
      </c>
      <c r="E80" s="2">
        <f t="shared" si="5"/>
        <v>122</v>
      </c>
      <c r="F80" s="2">
        <f t="shared" si="2"/>
        <v>122</v>
      </c>
      <c r="G80" s="2">
        <v>1</v>
      </c>
      <c r="H80" s="2" t="s">
        <v>253</v>
      </c>
      <c r="I80" s="20" t="s">
        <v>329</v>
      </c>
    </row>
    <row r="81" spans="1:9" ht="38.25">
      <c r="A81" s="3">
        <f t="shared" si="7"/>
        <v>80</v>
      </c>
      <c r="B81" s="2" t="s">
        <v>59</v>
      </c>
      <c r="C81" s="2" t="s">
        <v>159</v>
      </c>
      <c r="D81" s="2" t="s">
        <v>11</v>
      </c>
      <c r="E81" s="2">
        <f t="shared" si="5"/>
        <v>123</v>
      </c>
      <c r="F81" s="2">
        <f t="shared" si="2"/>
        <v>123</v>
      </c>
      <c r="G81" s="2">
        <v>1</v>
      </c>
      <c r="H81" s="2" t="s">
        <v>253</v>
      </c>
      <c r="I81" s="20" t="s">
        <v>330</v>
      </c>
    </row>
    <row r="82" spans="1:9" ht="38.25">
      <c r="A82" s="3">
        <f t="shared" si="7"/>
        <v>81</v>
      </c>
      <c r="B82" s="2" t="s">
        <v>60</v>
      </c>
      <c r="C82" s="2" t="s">
        <v>160</v>
      </c>
      <c r="D82" s="2" t="s">
        <v>11</v>
      </c>
      <c r="E82" s="2">
        <f t="shared" si="5"/>
        <v>124</v>
      </c>
      <c r="F82" s="2">
        <f t="shared" si="2"/>
        <v>124</v>
      </c>
      <c r="G82" s="2">
        <v>1</v>
      </c>
      <c r="H82" s="2" t="s">
        <v>253</v>
      </c>
      <c r="I82" s="20" t="s">
        <v>331</v>
      </c>
    </row>
    <row r="83" spans="1:9" ht="38.25">
      <c r="A83" s="3">
        <f t="shared" si="7"/>
        <v>82</v>
      </c>
      <c r="B83" s="2" t="s">
        <v>61</v>
      </c>
      <c r="C83" s="2" t="s">
        <v>161</v>
      </c>
      <c r="D83" s="2" t="s">
        <v>11</v>
      </c>
      <c r="E83" s="2">
        <f t="shared" si="5"/>
        <v>125</v>
      </c>
      <c r="F83" s="2">
        <f t="shared" si="2"/>
        <v>125</v>
      </c>
      <c r="G83" s="2">
        <v>1</v>
      </c>
      <c r="H83" s="2" t="s">
        <v>253</v>
      </c>
      <c r="I83" s="20" t="s">
        <v>332</v>
      </c>
    </row>
    <row r="84" spans="1:9" ht="38.25">
      <c r="A84" s="3">
        <f t="shared" si="7"/>
        <v>83</v>
      </c>
      <c r="B84" s="2" t="s">
        <v>62</v>
      </c>
      <c r="C84" s="2" t="s">
        <v>162</v>
      </c>
      <c r="D84" s="2" t="s">
        <v>11</v>
      </c>
      <c r="E84" s="2">
        <f t="shared" si="5"/>
        <v>126</v>
      </c>
      <c r="F84" s="2">
        <f t="shared" si="2"/>
        <v>126</v>
      </c>
      <c r="G84" s="2">
        <v>1</v>
      </c>
      <c r="H84" s="2" t="s">
        <v>253</v>
      </c>
      <c r="I84" s="20" t="s">
        <v>333</v>
      </c>
    </row>
    <row r="85" spans="1:9" ht="38.25">
      <c r="A85" s="3">
        <f t="shared" si="7"/>
        <v>84</v>
      </c>
      <c r="B85" s="2" t="s">
        <v>63</v>
      </c>
      <c r="C85" s="2" t="s">
        <v>163</v>
      </c>
      <c r="D85" s="2" t="s">
        <v>11</v>
      </c>
      <c r="E85" s="2">
        <f t="shared" si="5"/>
        <v>127</v>
      </c>
      <c r="F85" s="2">
        <f t="shared" si="2"/>
        <v>127</v>
      </c>
      <c r="G85" s="2">
        <v>1</v>
      </c>
      <c r="H85" s="2" t="s">
        <v>253</v>
      </c>
      <c r="I85" s="20" t="s">
        <v>334</v>
      </c>
    </row>
    <row r="86" spans="1:9" ht="38.25">
      <c r="A86" s="3">
        <f t="shared" si="7"/>
        <v>85</v>
      </c>
      <c r="B86" s="2" t="s">
        <v>64</v>
      </c>
      <c r="C86" s="2" t="s">
        <v>164</v>
      </c>
      <c r="D86" s="2" t="s">
        <v>11</v>
      </c>
      <c r="E86" s="2">
        <f t="shared" si="5"/>
        <v>128</v>
      </c>
      <c r="F86" s="2">
        <f t="shared" si="2"/>
        <v>128</v>
      </c>
      <c r="G86" s="2">
        <v>1</v>
      </c>
      <c r="H86" s="2" t="s">
        <v>253</v>
      </c>
      <c r="I86" s="20" t="s">
        <v>335</v>
      </c>
    </row>
    <row r="87" spans="1:9" ht="38.25">
      <c r="A87" s="3">
        <f t="shared" si="7"/>
        <v>86</v>
      </c>
      <c r="B87" s="2" t="s">
        <v>65</v>
      </c>
      <c r="C87" s="2" t="s">
        <v>165</v>
      </c>
      <c r="D87" s="2" t="s">
        <v>11</v>
      </c>
      <c r="E87" s="2">
        <f t="shared" si="5"/>
        <v>129</v>
      </c>
      <c r="F87" s="2">
        <f t="shared" si="2"/>
        <v>129</v>
      </c>
      <c r="G87" s="2">
        <v>1</v>
      </c>
      <c r="H87" s="2" t="s">
        <v>253</v>
      </c>
      <c r="I87" s="20" t="s">
        <v>336</v>
      </c>
    </row>
    <row r="88" spans="1:9" ht="38.25">
      <c r="A88" s="3">
        <f t="shared" si="7"/>
        <v>87</v>
      </c>
      <c r="B88" s="2" t="s">
        <v>66</v>
      </c>
      <c r="C88" s="2" t="s">
        <v>166</v>
      </c>
      <c r="D88" s="2" t="s">
        <v>11</v>
      </c>
      <c r="E88" s="2">
        <f t="shared" si="5"/>
        <v>130</v>
      </c>
      <c r="F88" s="2">
        <f t="shared" si="2"/>
        <v>130</v>
      </c>
      <c r="G88" s="2">
        <v>1</v>
      </c>
      <c r="H88" s="2" t="s">
        <v>253</v>
      </c>
      <c r="I88" s="20" t="s">
        <v>337</v>
      </c>
    </row>
    <row r="89" spans="1:9" ht="38.25">
      <c r="A89" s="3">
        <f t="shared" si="7"/>
        <v>88</v>
      </c>
      <c r="B89" s="2" t="s">
        <v>67</v>
      </c>
      <c r="C89" s="2" t="s">
        <v>167</v>
      </c>
      <c r="D89" s="2" t="s">
        <v>11</v>
      </c>
      <c r="E89" s="2">
        <f t="shared" si="5"/>
        <v>131</v>
      </c>
      <c r="F89" s="2">
        <f t="shared" si="2"/>
        <v>131</v>
      </c>
      <c r="G89" s="2">
        <v>1</v>
      </c>
      <c r="H89" s="2" t="s">
        <v>253</v>
      </c>
      <c r="I89" s="20" t="s">
        <v>338</v>
      </c>
    </row>
    <row r="90" spans="1:9" ht="38.25">
      <c r="A90" s="3">
        <f t="shared" si="7"/>
        <v>89</v>
      </c>
      <c r="B90" s="2" t="s">
        <v>68</v>
      </c>
      <c r="C90" s="2" t="s">
        <v>168</v>
      </c>
      <c r="D90" s="2" t="s">
        <v>11</v>
      </c>
      <c r="E90" s="2">
        <f t="shared" si="5"/>
        <v>132</v>
      </c>
      <c r="F90" s="2">
        <f t="shared" si="2"/>
        <v>132</v>
      </c>
      <c r="G90" s="2">
        <v>1</v>
      </c>
      <c r="H90" s="2" t="s">
        <v>253</v>
      </c>
      <c r="I90" s="20" t="s">
        <v>339</v>
      </c>
    </row>
    <row r="91" spans="1:9" ht="38.25">
      <c r="A91" s="3">
        <f t="shared" si="7"/>
        <v>90</v>
      </c>
      <c r="B91" s="2" t="s">
        <v>69</v>
      </c>
      <c r="C91" s="2" t="s">
        <v>169</v>
      </c>
      <c r="D91" s="2" t="s">
        <v>11</v>
      </c>
      <c r="E91" s="2">
        <f t="shared" si="5"/>
        <v>133</v>
      </c>
      <c r="F91" s="2">
        <f t="shared" si="2"/>
        <v>133</v>
      </c>
      <c r="G91" s="2">
        <v>1</v>
      </c>
      <c r="H91" s="2" t="s">
        <v>253</v>
      </c>
      <c r="I91" s="20" t="s">
        <v>340</v>
      </c>
    </row>
    <row r="92" spans="1:9" ht="38.25">
      <c r="A92" s="3">
        <f t="shared" si="7"/>
        <v>91</v>
      </c>
      <c r="B92" s="2" t="s">
        <v>70</v>
      </c>
      <c r="C92" s="2" t="s">
        <v>170</v>
      </c>
      <c r="D92" s="2" t="s">
        <v>11</v>
      </c>
      <c r="E92" s="2">
        <f t="shared" si="5"/>
        <v>134</v>
      </c>
      <c r="F92" s="2">
        <f t="shared" si="2"/>
        <v>134</v>
      </c>
      <c r="G92" s="2">
        <v>1</v>
      </c>
      <c r="H92" s="2" t="s">
        <v>253</v>
      </c>
      <c r="I92" s="20" t="s">
        <v>341</v>
      </c>
    </row>
    <row r="93" spans="1:9" ht="38.25">
      <c r="A93" s="3">
        <f t="shared" si="7"/>
        <v>92</v>
      </c>
      <c r="B93" s="2" t="s">
        <v>71</v>
      </c>
      <c r="C93" s="2" t="s">
        <v>171</v>
      </c>
      <c r="D93" s="2" t="s">
        <v>11</v>
      </c>
      <c r="E93" s="2">
        <f t="shared" si="5"/>
        <v>135</v>
      </c>
      <c r="F93" s="2">
        <f t="shared" si="2"/>
        <v>135</v>
      </c>
      <c r="G93" s="2">
        <v>1</v>
      </c>
      <c r="H93" s="2" t="s">
        <v>253</v>
      </c>
      <c r="I93" s="20" t="s">
        <v>342</v>
      </c>
    </row>
    <row r="94" spans="1:9" ht="38.25">
      <c r="A94" s="3">
        <f t="shared" si="7"/>
        <v>93</v>
      </c>
      <c r="B94" s="2" t="s">
        <v>72</v>
      </c>
      <c r="C94" s="2" t="s">
        <v>172</v>
      </c>
      <c r="D94" s="2" t="s">
        <v>11</v>
      </c>
      <c r="E94" s="2">
        <f t="shared" si="5"/>
        <v>136</v>
      </c>
      <c r="F94" s="2">
        <f t="shared" si="2"/>
        <v>136</v>
      </c>
      <c r="G94" s="2">
        <v>1</v>
      </c>
      <c r="H94" s="2" t="s">
        <v>253</v>
      </c>
      <c r="I94" s="20" t="s">
        <v>343</v>
      </c>
    </row>
    <row r="95" spans="1:9" ht="38.25">
      <c r="A95" s="3">
        <f t="shared" si="7"/>
        <v>94</v>
      </c>
      <c r="B95" s="2" t="s">
        <v>73</v>
      </c>
      <c r="C95" s="2" t="s">
        <v>173</v>
      </c>
      <c r="D95" s="2" t="s">
        <v>11</v>
      </c>
      <c r="E95" s="2">
        <f t="shared" si="5"/>
        <v>137</v>
      </c>
      <c r="F95" s="2">
        <f t="shared" si="2"/>
        <v>137</v>
      </c>
      <c r="G95" s="2">
        <v>1</v>
      </c>
      <c r="H95" s="2" t="s">
        <v>253</v>
      </c>
      <c r="I95" s="20" t="s">
        <v>344</v>
      </c>
    </row>
    <row r="96" spans="1:9" ht="38.25">
      <c r="A96" s="3">
        <f t="shared" si="7"/>
        <v>95</v>
      </c>
      <c r="B96" s="2" t="s">
        <v>74</v>
      </c>
      <c r="C96" s="2" t="s">
        <v>174</v>
      </c>
      <c r="D96" s="2" t="s">
        <v>11</v>
      </c>
      <c r="E96" s="2">
        <f t="shared" si="5"/>
        <v>138</v>
      </c>
      <c r="F96" s="2">
        <f t="shared" si="2"/>
        <v>138</v>
      </c>
      <c r="G96" s="2">
        <v>1</v>
      </c>
      <c r="H96" s="2" t="s">
        <v>253</v>
      </c>
      <c r="I96" s="20" t="s">
        <v>345</v>
      </c>
    </row>
    <row r="97" spans="1:9" ht="38.25">
      <c r="A97" s="3">
        <f t="shared" si="7"/>
        <v>96</v>
      </c>
      <c r="B97" s="2" t="s">
        <v>75</v>
      </c>
      <c r="C97" s="2" t="s">
        <v>175</v>
      </c>
      <c r="D97" s="2" t="s">
        <v>11</v>
      </c>
      <c r="E97" s="2">
        <f t="shared" si="5"/>
        <v>139</v>
      </c>
      <c r="F97" s="2">
        <f aca="true" t="shared" si="8" ref="F97:F108">E97+G97-1</f>
        <v>139</v>
      </c>
      <c r="G97" s="2">
        <v>1</v>
      </c>
      <c r="H97" s="2" t="s">
        <v>253</v>
      </c>
      <c r="I97" s="20" t="s">
        <v>346</v>
      </c>
    </row>
    <row r="98" spans="1:9" ht="38.25">
      <c r="A98" s="3">
        <f t="shared" si="7"/>
        <v>97</v>
      </c>
      <c r="B98" s="2" t="s">
        <v>76</v>
      </c>
      <c r="C98" s="2" t="s">
        <v>176</v>
      </c>
      <c r="D98" s="2" t="s">
        <v>11</v>
      </c>
      <c r="E98" s="2">
        <f aca="true" t="shared" si="9" ref="E98:E119">F97+1</f>
        <v>140</v>
      </c>
      <c r="F98" s="2">
        <f t="shared" si="8"/>
        <v>140</v>
      </c>
      <c r="G98" s="2">
        <v>1</v>
      </c>
      <c r="H98" s="2" t="s">
        <v>253</v>
      </c>
      <c r="I98" s="20" t="s">
        <v>347</v>
      </c>
    </row>
    <row r="99" spans="1:9" ht="38.25">
      <c r="A99" s="3">
        <f t="shared" si="7"/>
        <v>98</v>
      </c>
      <c r="B99" s="2" t="s">
        <v>77</v>
      </c>
      <c r="C99" s="2" t="s">
        <v>177</v>
      </c>
      <c r="D99" s="2" t="s">
        <v>11</v>
      </c>
      <c r="E99" s="2">
        <f t="shared" si="9"/>
        <v>141</v>
      </c>
      <c r="F99" s="2">
        <f t="shared" si="8"/>
        <v>141</v>
      </c>
      <c r="G99" s="2">
        <v>1</v>
      </c>
      <c r="H99" s="2" t="s">
        <v>253</v>
      </c>
      <c r="I99" s="20" t="s">
        <v>348</v>
      </c>
    </row>
    <row r="100" spans="1:9" ht="38.25">
      <c r="A100" s="3">
        <f t="shared" si="7"/>
        <v>99</v>
      </c>
      <c r="B100" s="2" t="s">
        <v>78</v>
      </c>
      <c r="C100" s="2" t="s">
        <v>178</v>
      </c>
      <c r="D100" s="2" t="s">
        <v>11</v>
      </c>
      <c r="E100" s="2">
        <f t="shared" si="9"/>
        <v>142</v>
      </c>
      <c r="F100" s="2">
        <f t="shared" si="8"/>
        <v>142</v>
      </c>
      <c r="G100" s="2">
        <v>1</v>
      </c>
      <c r="H100" s="2" t="s">
        <v>253</v>
      </c>
      <c r="I100" s="20" t="s">
        <v>349</v>
      </c>
    </row>
    <row r="101" spans="1:9" ht="38.25">
      <c r="A101" s="3">
        <f t="shared" si="7"/>
        <v>100</v>
      </c>
      <c r="B101" s="2" t="s">
        <v>79</v>
      </c>
      <c r="C101" s="2" t="s">
        <v>179</v>
      </c>
      <c r="D101" s="2" t="s">
        <v>11</v>
      </c>
      <c r="E101" s="2">
        <f t="shared" si="9"/>
        <v>143</v>
      </c>
      <c r="F101" s="2">
        <f t="shared" si="8"/>
        <v>143</v>
      </c>
      <c r="G101" s="2">
        <v>1</v>
      </c>
      <c r="H101" s="2" t="s">
        <v>253</v>
      </c>
      <c r="I101" s="20" t="s">
        <v>350</v>
      </c>
    </row>
    <row r="102" spans="1:9" ht="38.25">
      <c r="A102" s="3">
        <f t="shared" si="7"/>
        <v>101</v>
      </c>
      <c r="B102" s="2" t="s">
        <v>80</v>
      </c>
      <c r="C102" s="2" t="s">
        <v>180</v>
      </c>
      <c r="D102" s="2" t="s">
        <v>11</v>
      </c>
      <c r="E102" s="2">
        <f t="shared" si="9"/>
        <v>144</v>
      </c>
      <c r="F102" s="2">
        <f t="shared" si="8"/>
        <v>144</v>
      </c>
      <c r="G102" s="2">
        <v>1</v>
      </c>
      <c r="H102" s="2" t="s">
        <v>253</v>
      </c>
      <c r="I102" s="20" t="s">
        <v>351</v>
      </c>
    </row>
    <row r="103" spans="1:9" ht="38.25">
      <c r="A103" s="3">
        <f t="shared" si="7"/>
        <v>102</v>
      </c>
      <c r="B103" s="2" t="s">
        <v>81</v>
      </c>
      <c r="C103" s="2" t="s">
        <v>181</v>
      </c>
      <c r="D103" s="2" t="s">
        <v>11</v>
      </c>
      <c r="E103" s="2">
        <f t="shared" si="9"/>
        <v>145</v>
      </c>
      <c r="F103" s="2">
        <f t="shared" si="8"/>
        <v>145</v>
      </c>
      <c r="G103" s="2">
        <v>1</v>
      </c>
      <c r="H103" s="2" t="s">
        <v>253</v>
      </c>
      <c r="I103" s="20" t="s">
        <v>352</v>
      </c>
    </row>
    <row r="104" spans="1:9" ht="38.25">
      <c r="A104" s="3">
        <f t="shared" si="7"/>
        <v>103</v>
      </c>
      <c r="B104" s="2" t="s">
        <v>82</v>
      </c>
      <c r="C104" s="2" t="s">
        <v>182</v>
      </c>
      <c r="D104" s="2" t="s">
        <v>11</v>
      </c>
      <c r="E104" s="2">
        <f t="shared" si="9"/>
        <v>146</v>
      </c>
      <c r="F104" s="2">
        <f t="shared" si="8"/>
        <v>146</v>
      </c>
      <c r="G104" s="2">
        <v>1</v>
      </c>
      <c r="H104" s="2" t="s">
        <v>253</v>
      </c>
      <c r="I104" s="20" t="s">
        <v>353</v>
      </c>
    </row>
    <row r="105" spans="1:9" ht="38.25">
      <c r="A105" s="3">
        <f aca="true" t="shared" si="10" ref="A105:A119">A104+1</f>
        <v>104</v>
      </c>
      <c r="B105" s="2" t="s">
        <v>83</v>
      </c>
      <c r="C105" s="2" t="s">
        <v>183</v>
      </c>
      <c r="D105" s="2" t="s">
        <v>11</v>
      </c>
      <c r="E105" s="2">
        <f t="shared" si="9"/>
        <v>147</v>
      </c>
      <c r="F105" s="2">
        <f t="shared" si="8"/>
        <v>147</v>
      </c>
      <c r="G105" s="2">
        <v>1</v>
      </c>
      <c r="H105" s="2" t="s">
        <v>253</v>
      </c>
      <c r="I105" s="20" t="s">
        <v>354</v>
      </c>
    </row>
    <row r="106" spans="1:9" ht="38.25">
      <c r="A106" s="3">
        <f t="shared" si="10"/>
        <v>105</v>
      </c>
      <c r="B106" s="2" t="s">
        <v>84</v>
      </c>
      <c r="C106" s="2" t="s">
        <v>184</v>
      </c>
      <c r="D106" s="2" t="s">
        <v>11</v>
      </c>
      <c r="E106" s="2">
        <f t="shared" si="9"/>
        <v>148</v>
      </c>
      <c r="F106" s="2">
        <f t="shared" si="8"/>
        <v>148</v>
      </c>
      <c r="G106" s="2">
        <v>1</v>
      </c>
      <c r="H106" s="2" t="s">
        <v>253</v>
      </c>
      <c r="I106" s="20" t="s">
        <v>355</v>
      </c>
    </row>
    <row r="107" spans="1:9" ht="38.25">
      <c r="A107" s="3">
        <f t="shared" si="10"/>
        <v>106</v>
      </c>
      <c r="B107" s="2" t="s">
        <v>85</v>
      </c>
      <c r="C107" s="2" t="s">
        <v>185</v>
      </c>
      <c r="D107" s="2" t="s">
        <v>11</v>
      </c>
      <c r="E107" s="2">
        <f t="shared" si="9"/>
        <v>149</v>
      </c>
      <c r="F107" s="2">
        <f t="shared" si="8"/>
        <v>149</v>
      </c>
      <c r="G107" s="2">
        <v>1</v>
      </c>
      <c r="H107" s="2" t="s">
        <v>253</v>
      </c>
      <c r="I107" s="20" t="s">
        <v>356</v>
      </c>
    </row>
    <row r="108" spans="1:9" ht="38.25">
      <c r="A108" s="3">
        <f t="shared" si="10"/>
        <v>107</v>
      </c>
      <c r="B108" s="2" t="s">
        <v>86</v>
      </c>
      <c r="C108" s="2" t="s">
        <v>186</v>
      </c>
      <c r="D108" s="2" t="s">
        <v>11</v>
      </c>
      <c r="E108" s="2">
        <f t="shared" si="9"/>
        <v>150</v>
      </c>
      <c r="F108" s="2">
        <f t="shared" si="8"/>
        <v>150</v>
      </c>
      <c r="G108" s="2">
        <v>1</v>
      </c>
      <c r="H108" s="2" t="s">
        <v>253</v>
      </c>
      <c r="I108" s="20" t="s">
        <v>357</v>
      </c>
    </row>
    <row r="109" spans="1:9" ht="38.25">
      <c r="A109" s="3">
        <f t="shared" si="10"/>
        <v>108</v>
      </c>
      <c r="B109" s="2" t="s">
        <v>93</v>
      </c>
      <c r="C109" s="2" t="s">
        <v>188</v>
      </c>
      <c r="D109" s="2" t="s">
        <v>11</v>
      </c>
      <c r="E109" s="2">
        <f t="shared" si="9"/>
        <v>151</v>
      </c>
      <c r="F109" s="2">
        <f aca="true" t="shared" si="11" ref="F109:F114">E109+G109-1</f>
        <v>151</v>
      </c>
      <c r="G109" s="2">
        <v>1</v>
      </c>
      <c r="H109" s="2" t="s">
        <v>253</v>
      </c>
      <c r="I109" s="20" t="s">
        <v>364</v>
      </c>
    </row>
    <row r="110" spans="1:9" ht="38.25">
      <c r="A110" s="3">
        <f t="shared" si="10"/>
        <v>109</v>
      </c>
      <c r="B110" s="2" t="s">
        <v>94</v>
      </c>
      <c r="C110" s="2" t="s">
        <v>189</v>
      </c>
      <c r="D110" s="2" t="s">
        <v>11</v>
      </c>
      <c r="E110" s="2">
        <f t="shared" si="9"/>
        <v>152</v>
      </c>
      <c r="F110" s="2">
        <f t="shared" si="11"/>
        <v>152</v>
      </c>
      <c r="G110" s="2">
        <v>1</v>
      </c>
      <c r="H110" s="2" t="s">
        <v>253</v>
      </c>
      <c r="I110" s="20" t="s">
        <v>365</v>
      </c>
    </row>
    <row r="111" spans="1:9" ht="38.25">
      <c r="A111" s="3">
        <f t="shared" si="10"/>
        <v>110</v>
      </c>
      <c r="B111" s="2" t="s">
        <v>95</v>
      </c>
      <c r="C111" s="2" t="s">
        <v>190</v>
      </c>
      <c r="D111" s="2" t="s">
        <v>11</v>
      </c>
      <c r="E111" s="2">
        <f t="shared" si="9"/>
        <v>153</v>
      </c>
      <c r="F111" s="2">
        <f t="shared" si="11"/>
        <v>153</v>
      </c>
      <c r="G111" s="2">
        <v>1</v>
      </c>
      <c r="H111" s="2" t="s">
        <v>253</v>
      </c>
      <c r="I111" s="20" t="s">
        <v>366</v>
      </c>
    </row>
    <row r="112" spans="1:9" ht="38.25">
      <c r="A112" s="3">
        <f t="shared" si="10"/>
        <v>111</v>
      </c>
      <c r="B112" s="2" t="s">
        <v>96</v>
      </c>
      <c r="C112" s="2" t="s">
        <v>191</v>
      </c>
      <c r="D112" s="2" t="s">
        <v>11</v>
      </c>
      <c r="E112" s="2">
        <f t="shared" si="9"/>
        <v>154</v>
      </c>
      <c r="F112" s="2">
        <f t="shared" si="11"/>
        <v>154</v>
      </c>
      <c r="G112" s="2">
        <v>1</v>
      </c>
      <c r="H112" s="2" t="s">
        <v>253</v>
      </c>
      <c r="I112" s="20" t="s">
        <v>367</v>
      </c>
    </row>
    <row r="113" spans="1:9" ht="38.25">
      <c r="A113" s="3">
        <f t="shared" si="10"/>
        <v>112</v>
      </c>
      <c r="B113" s="2" t="s">
        <v>97</v>
      </c>
      <c r="C113" s="2" t="s">
        <v>192</v>
      </c>
      <c r="D113" s="2" t="s">
        <v>11</v>
      </c>
      <c r="E113" s="2">
        <f t="shared" si="9"/>
        <v>155</v>
      </c>
      <c r="F113" s="2">
        <f t="shared" si="11"/>
        <v>155</v>
      </c>
      <c r="G113" s="2">
        <v>1</v>
      </c>
      <c r="H113" s="2" t="s">
        <v>253</v>
      </c>
      <c r="I113" s="20" t="s">
        <v>368</v>
      </c>
    </row>
    <row r="114" spans="1:9" ht="38.25">
      <c r="A114" s="3">
        <f t="shared" si="10"/>
        <v>113</v>
      </c>
      <c r="B114" s="2" t="s">
        <v>98</v>
      </c>
      <c r="C114" s="2" t="s">
        <v>193</v>
      </c>
      <c r="D114" s="2" t="s">
        <v>11</v>
      </c>
      <c r="E114" s="2">
        <f t="shared" si="9"/>
        <v>156</v>
      </c>
      <c r="F114" s="2">
        <f t="shared" si="11"/>
        <v>156</v>
      </c>
      <c r="G114" s="2">
        <v>1</v>
      </c>
      <c r="H114" s="2" t="s">
        <v>253</v>
      </c>
      <c r="I114" s="21" t="s">
        <v>361</v>
      </c>
    </row>
    <row r="115" spans="1:9" ht="38.25">
      <c r="A115" s="3">
        <f t="shared" si="10"/>
        <v>114</v>
      </c>
      <c r="B115" s="2" t="s">
        <v>99</v>
      </c>
      <c r="C115" s="2" t="s">
        <v>194</v>
      </c>
      <c r="D115" s="2" t="s">
        <v>11</v>
      </c>
      <c r="E115" s="2">
        <f t="shared" si="9"/>
        <v>157</v>
      </c>
      <c r="F115" s="2">
        <f>E115+G115-1</f>
        <v>157</v>
      </c>
      <c r="G115" s="2">
        <v>1</v>
      </c>
      <c r="H115" s="2" t="s">
        <v>253</v>
      </c>
      <c r="I115" s="21" t="s">
        <v>358</v>
      </c>
    </row>
    <row r="116" spans="1:9" ht="38.25">
      <c r="A116" s="3">
        <f t="shared" si="10"/>
        <v>115</v>
      </c>
      <c r="B116" s="2" t="s">
        <v>100</v>
      </c>
      <c r="C116" s="2" t="s">
        <v>195</v>
      </c>
      <c r="D116" s="2" t="s">
        <v>11</v>
      </c>
      <c r="E116" s="2">
        <f t="shared" si="9"/>
        <v>158</v>
      </c>
      <c r="F116" s="2">
        <f>E116+G116-1</f>
        <v>158</v>
      </c>
      <c r="G116" s="2">
        <v>1</v>
      </c>
      <c r="H116" s="2" t="s">
        <v>253</v>
      </c>
      <c r="I116" s="21" t="s">
        <v>359</v>
      </c>
    </row>
    <row r="117" spans="1:9" ht="38.25">
      <c r="A117" s="3">
        <f t="shared" si="10"/>
        <v>116</v>
      </c>
      <c r="B117" s="2" t="s">
        <v>101</v>
      </c>
      <c r="C117" s="2" t="s">
        <v>196</v>
      </c>
      <c r="D117" s="2" t="s">
        <v>11</v>
      </c>
      <c r="E117" s="2">
        <f t="shared" si="9"/>
        <v>159</v>
      </c>
      <c r="F117" s="2">
        <f>E117+G117-1</f>
        <v>159</v>
      </c>
      <c r="G117" s="2">
        <v>1</v>
      </c>
      <c r="H117" s="2" t="s">
        <v>253</v>
      </c>
      <c r="I117" s="21" t="s">
        <v>360</v>
      </c>
    </row>
    <row r="118" spans="1:9" ht="38.25">
      <c r="A118" s="3">
        <f t="shared" si="10"/>
        <v>117</v>
      </c>
      <c r="B118" s="2" t="s">
        <v>102</v>
      </c>
      <c r="C118" s="2" t="s">
        <v>197</v>
      </c>
      <c r="D118" s="2" t="s">
        <v>11</v>
      </c>
      <c r="E118" s="2">
        <f t="shared" si="9"/>
        <v>160</v>
      </c>
      <c r="F118" s="2">
        <f>E118+G118-1</f>
        <v>160</v>
      </c>
      <c r="G118" s="2">
        <v>1</v>
      </c>
      <c r="H118" s="2" t="s">
        <v>253</v>
      </c>
      <c r="I118" s="21" t="s">
        <v>362</v>
      </c>
    </row>
    <row r="119" spans="1:9" ht="39" thickBot="1">
      <c r="A119" s="11">
        <f t="shared" si="10"/>
        <v>118</v>
      </c>
      <c r="B119" s="4" t="s">
        <v>103</v>
      </c>
      <c r="C119" s="4" t="s">
        <v>198</v>
      </c>
      <c r="D119" s="4" t="s">
        <v>11</v>
      </c>
      <c r="E119" s="4">
        <f t="shared" si="9"/>
        <v>161</v>
      </c>
      <c r="F119" s="4">
        <f>E119+G119-1</f>
        <v>161</v>
      </c>
      <c r="G119" s="4">
        <v>1</v>
      </c>
      <c r="H119" s="4" t="s">
        <v>253</v>
      </c>
      <c r="I119" s="22" t="s">
        <v>363</v>
      </c>
    </row>
    <row r="120" spans="6:7" ht="13.5" thickBot="1">
      <c r="F120" s="9" t="s">
        <v>104</v>
      </c>
      <c r="G120" s="10">
        <f>SUM(G2:G119)</f>
        <v>161</v>
      </c>
    </row>
    <row r="122" spans="2:3" ht="12.75">
      <c r="B122" s="5"/>
      <c r="C122" s="5"/>
    </row>
    <row r="123" spans="2:3" ht="12.75">
      <c r="B123" s="6" t="s">
        <v>389</v>
      </c>
      <c r="C123" s="6" t="s">
        <v>374</v>
      </c>
    </row>
    <row r="124" spans="2:3" ht="13.5" thickBot="1">
      <c r="B124" s="7"/>
      <c r="C124" s="5"/>
    </row>
    <row r="125" spans="1:9" ht="39" thickBot="1">
      <c r="A125" s="14" t="s">
        <v>0</v>
      </c>
      <c r="B125" s="15" t="s">
        <v>1</v>
      </c>
      <c r="C125" s="15" t="s">
        <v>105</v>
      </c>
      <c r="D125" s="15" t="s">
        <v>2</v>
      </c>
      <c r="E125" s="15" t="s">
        <v>3</v>
      </c>
      <c r="F125" s="15" t="s">
        <v>4</v>
      </c>
      <c r="G125" s="15" t="s">
        <v>5</v>
      </c>
      <c r="H125" s="15" t="s">
        <v>6</v>
      </c>
      <c r="I125" s="16" t="s">
        <v>254</v>
      </c>
    </row>
    <row r="126" spans="1:9" ht="39" thickTop="1">
      <c r="A126" s="12">
        <v>1</v>
      </c>
      <c r="B126" s="27" t="s">
        <v>375</v>
      </c>
      <c r="C126" s="13" t="s">
        <v>376</v>
      </c>
      <c r="D126" s="13" t="s">
        <v>377</v>
      </c>
      <c r="E126" s="13">
        <v>1</v>
      </c>
      <c r="F126" s="13">
        <v>5</v>
      </c>
      <c r="G126" s="13">
        <v>5</v>
      </c>
      <c r="H126" s="13" t="s">
        <v>378</v>
      </c>
      <c r="I126" s="28" t="s">
        <v>388</v>
      </c>
    </row>
    <row r="127" spans="1:9" ht="25.5">
      <c r="A127" s="3">
        <v>2</v>
      </c>
      <c r="B127" s="23" t="s">
        <v>380</v>
      </c>
      <c r="C127" s="2" t="s">
        <v>379</v>
      </c>
      <c r="D127" s="2" t="s">
        <v>13</v>
      </c>
      <c r="E127" s="2">
        <f>F126+1</f>
        <v>6</v>
      </c>
      <c r="F127" s="2">
        <f>E127+G127-1</f>
        <v>13</v>
      </c>
      <c r="G127" s="2">
        <v>8</v>
      </c>
      <c r="H127" s="2" t="s">
        <v>14</v>
      </c>
      <c r="I127" s="29" t="s">
        <v>391</v>
      </c>
    </row>
    <row r="128" spans="1:9" ht="25.5">
      <c r="A128" s="3">
        <v>3</v>
      </c>
      <c r="B128" s="23" t="s">
        <v>392</v>
      </c>
      <c r="C128" s="2" t="s">
        <v>381</v>
      </c>
      <c r="D128" s="2" t="s">
        <v>393</v>
      </c>
      <c r="E128" s="2">
        <f>F127+1</f>
        <v>14</v>
      </c>
      <c r="F128" s="2">
        <f>E128+G128-1</f>
        <v>19</v>
      </c>
      <c r="G128" s="2">
        <v>6</v>
      </c>
      <c r="H128" s="2" t="s">
        <v>394</v>
      </c>
      <c r="I128" s="29" t="s">
        <v>395</v>
      </c>
    </row>
    <row r="129" spans="1:9" ht="13.5" thickBot="1">
      <c r="A129" s="11">
        <v>4</v>
      </c>
      <c r="B129" s="25" t="s">
        <v>379</v>
      </c>
      <c r="C129" s="4" t="s">
        <v>379</v>
      </c>
      <c r="D129" s="4" t="s">
        <v>396</v>
      </c>
      <c r="E129" s="4">
        <f>F128+1</f>
        <v>20</v>
      </c>
      <c r="F129" s="4">
        <f>E129+G129-1</f>
        <v>161</v>
      </c>
      <c r="G129" s="4">
        <v>142</v>
      </c>
      <c r="H129" s="4" t="s">
        <v>382</v>
      </c>
      <c r="I129" s="30"/>
    </row>
    <row r="130" spans="2:7" ht="13.5" thickBot="1">
      <c r="B130" s="8"/>
      <c r="C130" s="5"/>
      <c r="F130" s="9" t="s">
        <v>104</v>
      </c>
      <c r="G130" s="10">
        <f>SUM(G126:G129)</f>
        <v>161</v>
      </c>
    </row>
    <row r="131" spans="2:3" ht="12.75">
      <c r="B131" s="8"/>
      <c r="C131" s="5"/>
    </row>
    <row r="132" spans="2:3" ht="12.75">
      <c r="B132" s="31" t="s">
        <v>390</v>
      </c>
      <c r="C132" s="5" t="s">
        <v>383</v>
      </c>
    </row>
    <row r="133" spans="2:3" ht="13.5" thickBot="1">
      <c r="B133" s="8"/>
      <c r="C133" s="5"/>
    </row>
    <row r="134" spans="1:9" ht="39" thickBot="1">
      <c r="A134" s="14" t="s">
        <v>0</v>
      </c>
      <c r="B134" s="15" t="s">
        <v>1</v>
      </c>
      <c r="C134" s="15" t="s">
        <v>105</v>
      </c>
      <c r="D134" s="15" t="s">
        <v>2</v>
      </c>
      <c r="E134" s="15" t="s">
        <v>3</v>
      </c>
      <c r="F134" s="15" t="s">
        <v>4</v>
      </c>
      <c r="G134" s="15" t="s">
        <v>5</v>
      </c>
      <c r="H134" s="15" t="s">
        <v>6</v>
      </c>
      <c r="I134" s="16" t="s">
        <v>254</v>
      </c>
    </row>
    <row r="135" spans="1:9" ht="39" thickTop="1">
      <c r="A135" s="3">
        <v>1</v>
      </c>
      <c r="B135" s="27" t="s">
        <v>375</v>
      </c>
      <c r="C135" s="13" t="s">
        <v>376</v>
      </c>
      <c r="D135" s="13" t="s">
        <v>377</v>
      </c>
      <c r="E135" s="13">
        <v>1</v>
      </c>
      <c r="F135" s="13">
        <v>5</v>
      </c>
      <c r="G135" s="13">
        <v>5</v>
      </c>
      <c r="H135" s="13" t="s">
        <v>378</v>
      </c>
      <c r="I135" s="28" t="s">
        <v>388</v>
      </c>
    </row>
    <row r="136" spans="1:9" ht="25.5">
      <c r="A136" s="3">
        <v>2</v>
      </c>
      <c r="B136" s="2" t="s">
        <v>384</v>
      </c>
      <c r="C136" s="2" t="s">
        <v>385</v>
      </c>
      <c r="D136" s="2" t="s">
        <v>386</v>
      </c>
      <c r="E136" s="2">
        <f>F135+1</f>
        <v>6</v>
      </c>
      <c r="F136" s="2">
        <f>E136+G136-1</f>
        <v>10</v>
      </c>
      <c r="G136" s="2">
        <v>5</v>
      </c>
      <c r="H136" s="2" t="s">
        <v>387</v>
      </c>
      <c r="I136" s="24"/>
    </row>
    <row r="137" spans="1:9" ht="13.5" thickBot="1">
      <c r="A137" s="11">
        <v>3</v>
      </c>
      <c r="B137" s="4" t="s">
        <v>379</v>
      </c>
      <c r="C137" s="4" t="s">
        <v>379</v>
      </c>
      <c r="D137" s="4" t="s">
        <v>397</v>
      </c>
      <c r="E137" s="4">
        <f>F136+1</f>
        <v>11</v>
      </c>
      <c r="F137" s="4">
        <f>E137+G137-1</f>
        <v>161</v>
      </c>
      <c r="G137" s="4">
        <v>151</v>
      </c>
      <c r="H137" s="4" t="s">
        <v>382</v>
      </c>
      <c r="I137" s="26"/>
    </row>
    <row r="138" spans="6:7" ht="13.5" thickBot="1">
      <c r="F138" s="9" t="s">
        <v>104</v>
      </c>
      <c r="G138" s="10">
        <f>SUM(G135:G137)</f>
        <v>161</v>
      </c>
    </row>
  </sheetData>
  <printOptions/>
  <pageMargins left="0.43" right="0.33" top="0.66" bottom="0.54" header="0.32" footer="0.24"/>
  <pageSetup horizontalDpi="1200" verticalDpi="1200" orientation="portrait" scale="80" r:id="rId1"/>
  <headerFooter alignWithMargins="0">
    <oddHeader>&amp;C&amp;"Arial,Bold"&amp;14Model Output Beneficiary RAF File Layout</oddHeader>
    <oddFooter>&amp;L&amp;9IBM/CMS Confidential&amp;C&amp;9Page: &amp;P of &amp;N&amp;R&amp;9Last Change Date: 7/23/2003</oddFooter>
  </headerFooter>
  <rowBreaks count="1" manualBreakCount="1"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Advanced Systems Solutions,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slchan</dc:creator>
  <cp:keywords/>
  <dc:description/>
  <cp:lastModifiedBy>BCBS</cp:lastModifiedBy>
  <cp:lastPrinted>2003-07-24T14:13:16Z</cp:lastPrinted>
  <dcterms:created xsi:type="dcterms:W3CDTF">2003-05-06T14:09:44Z</dcterms:created>
  <dcterms:modified xsi:type="dcterms:W3CDTF">2003-07-24T14:13:18Z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